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水族博物館\★水族館協議会\Ｒ元年度\第１回\提出資料\"/>
    </mc:Choice>
  </mc:AlternateContent>
  <bookViews>
    <workbookView xWindow="0" yWindow="0" windowWidth="20490" windowHeight="7770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3" l="1"/>
  <c r="H17" i="3"/>
  <c r="I6" i="3"/>
  <c r="I7" i="3"/>
  <c r="I8" i="3"/>
  <c r="I9" i="3"/>
  <c r="I10" i="3"/>
  <c r="I11" i="3"/>
  <c r="I12" i="3"/>
  <c r="I13" i="3"/>
  <c r="I14" i="3"/>
  <c r="I15" i="3"/>
  <c r="I16" i="3"/>
  <c r="I5" i="3"/>
  <c r="D17" i="3"/>
  <c r="E17" i="3"/>
  <c r="F17" i="3"/>
  <c r="C17" i="3"/>
  <c r="G16" i="3"/>
  <c r="G15" i="3"/>
  <c r="G14" i="3"/>
  <c r="G13" i="3"/>
  <c r="G12" i="3"/>
  <c r="G11" i="3"/>
  <c r="G10" i="3"/>
  <c r="G9" i="3"/>
  <c r="G8" i="3"/>
  <c r="G7" i="3"/>
  <c r="G6" i="3"/>
  <c r="G5" i="3"/>
  <c r="G17" i="3" l="1"/>
</calcChain>
</file>

<file path=xl/sharedStrings.xml><?xml version="1.0" encoding="utf-8"?>
<sst xmlns="http://schemas.openxmlformats.org/spreadsheetml/2006/main" count="11" uniqueCount="11">
  <si>
    <t>一般</t>
    <rPh sb="0" eb="2">
      <t>イッパン</t>
    </rPh>
    <phoneticPr fontId="1"/>
  </si>
  <si>
    <t>中学生</t>
    <rPh sb="0" eb="3">
      <t>チュウガクセイ</t>
    </rPh>
    <phoneticPr fontId="1"/>
  </si>
  <si>
    <t>小学生</t>
    <rPh sb="0" eb="3">
      <t>ショウガクセイ</t>
    </rPh>
    <phoneticPr fontId="1"/>
  </si>
  <si>
    <t>幼児</t>
    <rPh sb="0" eb="2">
      <t>ヨウジ</t>
    </rPh>
    <phoneticPr fontId="1"/>
  </si>
  <si>
    <t>合計</t>
    <rPh sb="0" eb="2">
      <t>ゴウケイ</t>
    </rPh>
    <phoneticPr fontId="1"/>
  </si>
  <si>
    <t>合計
(A)</t>
    <rPh sb="0" eb="2">
      <t>ゴウケイ</t>
    </rPh>
    <phoneticPr fontId="1"/>
  </si>
  <si>
    <t>割合
(A/B)</t>
    <rPh sb="0" eb="2">
      <t>ワリアイ</t>
    </rPh>
    <phoneticPr fontId="1"/>
  </si>
  <si>
    <t>レシート割引利用者数</t>
    <rPh sb="4" eb="6">
      <t>ワリビキ</t>
    </rPh>
    <rPh sb="6" eb="8">
      <t>リヨウ</t>
    </rPh>
    <rPh sb="8" eb="9">
      <t>シャ</t>
    </rPh>
    <rPh sb="9" eb="10">
      <t>スウ</t>
    </rPh>
    <phoneticPr fontId="1"/>
  </si>
  <si>
    <t>　　　区分
　月</t>
    <rPh sb="3" eb="5">
      <t>クブン</t>
    </rPh>
    <rPh sb="8" eb="9">
      <t>ツキ</t>
    </rPh>
    <phoneticPr fontId="1"/>
  </si>
  <si>
    <t>平成30年度利用促進に関する実験（レシート割引）の結果</t>
    <rPh sb="0" eb="2">
      <t>ヘイセイ</t>
    </rPh>
    <rPh sb="4" eb="5">
      <t>ネン</t>
    </rPh>
    <rPh sb="5" eb="6">
      <t>ド</t>
    </rPh>
    <rPh sb="6" eb="8">
      <t>リヨウ</t>
    </rPh>
    <rPh sb="8" eb="10">
      <t>ソクシン</t>
    </rPh>
    <rPh sb="11" eb="12">
      <t>カン</t>
    </rPh>
    <rPh sb="14" eb="16">
      <t>ジッケン</t>
    </rPh>
    <rPh sb="21" eb="23">
      <t>ワリビキ</t>
    </rPh>
    <rPh sb="25" eb="27">
      <t>ケッカ</t>
    </rPh>
    <phoneticPr fontId="1"/>
  </si>
  <si>
    <t>総観覧者数
(B)</t>
    <rPh sb="0" eb="1">
      <t>ソウ</t>
    </rPh>
    <rPh sb="1" eb="3">
      <t>カンラン</t>
    </rPh>
    <rPh sb="3" eb="4">
      <t>シャ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</si>
</sst>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0" xfId="0" applyNumberFormat="1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6" fontId="2" fillId="0" borderId="13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10" fontId="2" fillId="0" borderId="7" xfId="0" applyNumberFormat="1" applyFont="1" applyBorder="1">
      <alignment vertical="center"/>
    </xf>
    <xf numFmtId="10" fontId="2" fillId="0" borderId="25" xfId="0" applyNumberFormat="1" applyFont="1" applyBorder="1">
      <alignment vertical="center"/>
    </xf>
    <xf numFmtId="176" fontId="2" fillId="0" borderId="27" xfId="0" applyNumberFormat="1" applyFont="1" applyBorder="1">
      <alignment vertical="center"/>
    </xf>
    <xf numFmtId="0" fontId="0" fillId="0" borderId="26" xfId="0" applyBorder="1">
      <alignment vertical="center"/>
    </xf>
    <xf numFmtId="10" fontId="2" fillId="0" borderId="10" xfId="0" applyNumberFormat="1" applyFont="1" applyBorder="1">
      <alignment vertical="center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tabSelected="1" workbookViewId="0">
      <selection activeCell="B1" sqref="B1:I1"/>
    </sheetView>
  </sheetViews>
  <sheetFormatPr defaultRowHeight="13.5" x14ac:dyDescent="0.15"/>
  <cols>
    <col min="1" max="1" width="3.25" customWidth="1"/>
    <col min="2" max="2" width="10.5" style="1" customWidth="1"/>
    <col min="3" max="6" width="8.625" customWidth="1"/>
    <col min="7" max="9" width="10.5" customWidth="1"/>
  </cols>
  <sheetData>
    <row r="1" spans="2:9" ht="40.5" customHeight="1" x14ac:dyDescent="0.15">
      <c r="B1" s="33" t="s">
        <v>9</v>
      </c>
      <c r="C1" s="34"/>
      <c r="D1" s="34"/>
      <c r="E1" s="34"/>
      <c r="F1" s="34"/>
      <c r="G1" s="34"/>
      <c r="H1" s="34"/>
      <c r="I1" s="34"/>
    </row>
    <row r="2" spans="2:9" ht="20.25" customHeight="1" thickBot="1" x14ac:dyDescent="0.2">
      <c r="B2" s="18"/>
      <c r="C2" s="19"/>
      <c r="D2" s="19"/>
      <c r="E2" s="19"/>
      <c r="F2" s="19"/>
      <c r="G2" s="19"/>
      <c r="H2" s="19"/>
      <c r="I2" s="19"/>
    </row>
    <row r="3" spans="2:9" ht="23.25" customHeight="1" x14ac:dyDescent="0.15">
      <c r="B3" s="26" t="s">
        <v>8</v>
      </c>
      <c r="C3" s="28" t="s">
        <v>7</v>
      </c>
      <c r="D3" s="29"/>
      <c r="E3" s="29"/>
      <c r="F3" s="29"/>
      <c r="G3" s="30"/>
      <c r="H3" s="31" t="s">
        <v>10</v>
      </c>
      <c r="I3" s="35" t="s">
        <v>6</v>
      </c>
    </row>
    <row r="4" spans="2:9" s="1" customFormat="1" ht="40.5" customHeight="1" thickBot="1" x14ac:dyDescent="0.2">
      <c r="B4" s="27"/>
      <c r="C4" s="16" t="s">
        <v>0</v>
      </c>
      <c r="D4" s="17" t="s">
        <v>1</v>
      </c>
      <c r="E4" s="17" t="s">
        <v>2</v>
      </c>
      <c r="F4" s="17" t="s">
        <v>3</v>
      </c>
      <c r="G4" s="20" t="s">
        <v>5</v>
      </c>
      <c r="H4" s="32"/>
      <c r="I4" s="36"/>
    </row>
    <row r="5" spans="2:9" ht="40.5" customHeight="1" x14ac:dyDescent="0.15">
      <c r="B5" s="12">
        <v>4</v>
      </c>
      <c r="C5" s="2">
        <v>2</v>
      </c>
      <c r="D5" s="3">
        <v>0</v>
      </c>
      <c r="E5" s="3">
        <v>0</v>
      </c>
      <c r="F5" s="3">
        <v>0</v>
      </c>
      <c r="G5" s="4">
        <f t="shared" ref="G5:G11" si="0">SUM(C5:F5)</f>
        <v>2</v>
      </c>
      <c r="H5" s="2">
        <v>7626</v>
      </c>
      <c r="I5" s="21">
        <f>G5/H5</f>
        <v>2.6226068712300026E-4</v>
      </c>
    </row>
    <row r="6" spans="2:9" ht="40.5" customHeight="1" x14ac:dyDescent="0.15">
      <c r="B6" s="13">
        <v>5</v>
      </c>
      <c r="C6" s="5">
        <v>24</v>
      </c>
      <c r="D6" s="6">
        <v>1</v>
      </c>
      <c r="E6" s="6">
        <v>1</v>
      </c>
      <c r="F6" s="6">
        <v>10</v>
      </c>
      <c r="G6" s="7">
        <f t="shared" si="0"/>
        <v>36</v>
      </c>
      <c r="H6" s="2">
        <v>13703</v>
      </c>
      <c r="I6" s="21">
        <f t="shared" ref="I6:I16" si="1">G6/H6</f>
        <v>2.6271619353426257E-3</v>
      </c>
    </row>
    <row r="7" spans="2:9" ht="40.5" customHeight="1" x14ac:dyDescent="0.15">
      <c r="B7" s="13">
        <v>6</v>
      </c>
      <c r="C7" s="5">
        <v>21</v>
      </c>
      <c r="D7" s="6">
        <v>0</v>
      </c>
      <c r="E7" s="6">
        <v>3</v>
      </c>
      <c r="F7" s="6">
        <v>4</v>
      </c>
      <c r="G7" s="7">
        <f t="shared" si="0"/>
        <v>28</v>
      </c>
      <c r="H7" s="2">
        <v>7774</v>
      </c>
      <c r="I7" s="21">
        <f t="shared" si="1"/>
        <v>3.6017494211474143E-3</v>
      </c>
    </row>
    <row r="8" spans="2:9" ht="40.5" customHeight="1" x14ac:dyDescent="0.15">
      <c r="B8" s="13">
        <v>7</v>
      </c>
      <c r="C8" s="5">
        <v>29</v>
      </c>
      <c r="D8" s="6">
        <v>1</v>
      </c>
      <c r="E8" s="6">
        <v>8</v>
      </c>
      <c r="F8" s="6">
        <v>8</v>
      </c>
      <c r="G8" s="7">
        <f t="shared" si="0"/>
        <v>46</v>
      </c>
      <c r="H8" s="2">
        <v>15117</v>
      </c>
      <c r="I8" s="21">
        <f t="shared" si="1"/>
        <v>3.0429317986372956E-3</v>
      </c>
    </row>
    <row r="9" spans="2:9" ht="40.5" customHeight="1" x14ac:dyDescent="0.15">
      <c r="B9" s="13">
        <v>8</v>
      </c>
      <c r="C9" s="5">
        <v>60</v>
      </c>
      <c r="D9" s="6">
        <v>1</v>
      </c>
      <c r="E9" s="6">
        <v>11</v>
      </c>
      <c r="F9" s="6">
        <v>12</v>
      </c>
      <c r="G9" s="7">
        <f t="shared" si="0"/>
        <v>84</v>
      </c>
      <c r="H9" s="2">
        <v>24028</v>
      </c>
      <c r="I9" s="21">
        <f t="shared" si="1"/>
        <v>3.495921425004162E-3</v>
      </c>
    </row>
    <row r="10" spans="2:9" ht="40.5" customHeight="1" x14ac:dyDescent="0.15">
      <c r="B10" s="13">
        <v>9</v>
      </c>
      <c r="C10" s="5">
        <v>35</v>
      </c>
      <c r="D10" s="6">
        <v>0</v>
      </c>
      <c r="E10" s="6">
        <v>6</v>
      </c>
      <c r="F10" s="6">
        <v>9</v>
      </c>
      <c r="G10" s="7">
        <f t="shared" si="0"/>
        <v>50</v>
      </c>
      <c r="H10" s="2">
        <v>8642</v>
      </c>
      <c r="I10" s="21">
        <f t="shared" si="1"/>
        <v>5.7856977551492706E-3</v>
      </c>
    </row>
    <row r="11" spans="2:9" ht="40.5" customHeight="1" x14ac:dyDescent="0.15">
      <c r="B11" s="13">
        <v>10</v>
      </c>
      <c r="C11" s="5">
        <v>22</v>
      </c>
      <c r="D11" s="6">
        <v>0</v>
      </c>
      <c r="E11" s="6">
        <v>2</v>
      </c>
      <c r="F11" s="6">
        <v>4</v>
      </c>
      <c r="G11" s="7">
        <f t="shared" si="0"/>
        <v>28</v>
      </c>
      <c r="H11" s="2">
        <v>6887</v>
      </c>
      <c r="I11" s="21">
        <f t="shared" si="1"/>
        <v>4.0656308987948309E-3</v>
      </c>
    </row>
    <row r="12" spans="2:9" ht="40.5" customHeight="1" x14ac:dyDescent="0.15">
      <c r="B12" s="13">
        <v>11</v>
      </c>
      <c r="C12" s="5">
        <v>37</v>
      </c>
      <c r="D12" s="6">
        <v>0</v>
      </c>
      <c r="E12" s="6">
        <v>4</v>
      </c>
      <c r="F12" s="6">
        <v>14</v>
      </c>
      <c r="G12" s="7">
        <f>SUM(C12:F12)</f>
        <v>55</v>
      </c>
      <c r="H12" s="2">
        <v>5505</v>
      </c>
      <c r="I12" s="21">
        <f t="shared" si="1"/>
        <v>9.9909173478655768E-3</v>
      </c>
    </row>
    <row r="13" spans="2:9" ht="40.5" customHeight="1" x14ac:dyDescent="0.15">
      <c r="B13" s="13">
        <v>12</v>
      </c>
      <c r="C13" s="14">
        <v>32</v>
      </c>
      <c r="D13" s="15">
        <v>1</v>
      </c>
      <c r="E13" s="15">
        <v>4</v>
      </c>
      <c r="F13" s="15">
        <v>11</v>
      </c>
      <c r="G13" s="7">
        <f>SUM(C13:F13)</f>
        <v>48</v>
      </c>
      <c r="H13" s="2">
        <v>4811</v>
      </c>
      <c r="I13" s="21">
        <f t="shared" si="1"/>
        <v>9.9771357306173356E-3</v>
      </c>
    </row>
    <row r="14" spans="2:9" ht="40.5" customHeight="1" x14ac:dyDescent="0.15">
      <c r="B14" s="13">
        <v>1</v>
      </c>
      <c r="C14" s="5">
        <v>45</v>
      </c>
      <c r="D14" s="6">
        <v>0</v>
      </c>
      <c r="E14" s="6">
        <v>1</v>
      </c>
      <c r="F14" s="6">
        <v>3</v>
      </c>
      <c r="G14" s="7">
        <f t="shared" ref="G14" si="2">SUM(C14:F14)</f>
        <v>49</v>
      </c>
      <c r="H14" s="2">
        <v>5078</v>
      </c>
      <c r="I14" s="21">
        <f t="shared" si="1"/>
        <v>9.6494682946041757E-3</v>
      </c>
    </row>
    <row r="15" spans="2:9" ht="40.5" customHeight="1" x14ac:dyDescent="0.15">
      <c r="B15" s="13">
        <v>2</v>
      </c>
      <c r="C15" s="5">
        <v>38</v>
      </c>
      <c r="D15" s="6">
        <v>0</v>
      </c>
      <c r="E15" s="6">
        <v>0</v>
      </c>
      <c r="F15" s="6">
        <v>0</v>
      </c>
      <c r="G15" s="7">
        <f>SUM(C15:F15)</f>
        <v>38</v>
      </c>
      <c r="H15" s="2">
        <v>5370</v>
      </c>
      <c r="I15" s="21">
        <f t="shared" si="1"/>
        <v>7.07635009310987E-3</v>
      </c>
    </row>
    <row r="16" spans="2:9" ht="40.5" customHeight="1" thickBot="1" x14ac:dyDescent="0.2">
      <c r="B16" s="13">
        <v>3</v>
      </c>
      <c r="C16" s="14">
        <v>64</v>
      </c>
      <c r="D16" s="15">
        <v>0</v>
      </c>
      <c r="E16" s="15">
        <v>3</v>
      </c>
      <c r="F16" s="15">
        <v>19</v>
      </c>
      <c r="G16" s="7">
        <f>SUM(C16:F16)</f>
        <v>86</v>
      </c>
      <c r="H16" s="14">
        <v>7231</v>
      </c>
      <c r="I16" s="22">
        <f t="shared" si="1"/>
        <v>1.1893237449868621E-2</v>
      </c>
    </row>
    <row r="17" spans="2:9" ht="40.5" customHeight="1" thickBot="1" x14ac:dyDescent="0.2">
      <c r="B17" s="8" t="s">
        <v>4</v>
      </c>
      <c r="C17" s="9">
        <f>SUM(C5:C16)</f>
        <v>409</v>
      </c>
      <c r="D17" s="10">
        <f t="shared" ref="D17:G17" si="3">SUM(D5:D16)</f>
        <v>4</v>
      </c>
      <c r="E17" s="10">
        <f t="shared" si="3"/>
        <v>43</v>
      </c>
      <c r="F17" s="10">
        <f t="shared" si="3"/>
        <v>94</v>
      </c>
      <c r="G17" s="11">
        <f t="shared" si="3"/>
        <v>550</v>
      </c>
      <c r="H17" s="23">
        <f>SUM(H5:H16)</f>
        <v>111772</v>
      </c>
      <c r="I17" s="25">
        <f>G17/H17</f>
        <v>4.9207314891028166E-3</v>
      </c>
    </row>
    <row r="18" spans="2:9" x14ac:dyDescent="0.15">
      <c r="H18" s="24"/>
    </row>
  </sheetData>
  <mergeCells count="5">
    <mergeCell ref="B1:I1"/>
    <mergeCell ref="B3:B4"/>
    <mergeCell ref="C3:G3"/>
    <mergeCell ref="H3:H4"/>
    <mergeCell ref="I3:I4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r:id="rId1"/>
  <headerFooter>
    <oddFooter>&amp;C8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長岡市役所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2019-07-02T04:45:44Z</cp:lastPrinted>
  <dcterms:created xsi:type="dcterms:W3CDTF">2018-12-20T02:30:53Z</dcterms:created>
  <dcterms:modified xsi:type="dcterms:W3CDTF">2019-07-02T04:52:38Z</dcterms:modified>
</cp:coreProperties>
</file>