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計算式なし" sheetId="1" r:id="rId1"/>
    <sheet name="記入例" sheetId="2" r:id="rId2"/>
    <sheet name="計算式あり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<sst xmlns="http://schemas.openxmlformats.org/spreadsheetml/2006/main" count="411" uniqueCount="53">
  <si>
    <t>部署名</t>
  </si>
  <si>
    <t>対象者（※１）</t>
  </si>
  <si>
    <t>①公共交通機関</t>
  </si>
  <si>
    <t>相乗り</t>
  </si>
  <si>
    <t>人</t>
  </si>
  <si>
    <t>％</t>
  </si>
  <si>
    <r>
      <t>表２：実施結果の内訳</t>
    </r>
    <r>
      <rPr>
        <sz val="11"/>
        <rFont val="ＭＳ Ｐゴシック"/>
        <family val="3"/>
      </rPr>
      <t>（表１の実施者について、当日の交通手段別に人数を記入してください。）</t>
    </r>
  </si>
  <si>
    <t>事　業　所　名</t>
  </si>
  <si>
    <t>担当者名</t>
  </si>
  <si>
    <t>（※２）</t>
  </si>
  <si>
    <t>※１　取り組み日ごとで、参加登録書に記入いただいた「通常自動車による通勤者数（対象者）」のうち、出勤された方の人数を記入してください。</t>
  </si>
  <si>
    <t>※２　複数の交通手段で通勤した方（例：駅まで自転車を使い、駅からはバスを利用した）については、距離の長いものを当日の通勤手段として集計してください。</t>
  </si>
  <si>
    <t>■ご記入いただいた情報の取り扱いには十分留意し、本目的以外には使用しません。</t>
  </si>
  <si>
    <t>【提出先】</t>
  </si>
  <si>
    <t>ながおかノーマイカーデー推進協議会事務局</t>
  </si>
  <si>
    <t>長岡市 都市整備部 交通政策課</t>
  </si>
  <si>
    <t xml:space="preserve">E-mail　koutuu@city.nagaoka.lg.jp </t>
  </si>
  <si>
    <t>％</t>
  </si>
  <si>
    <t>（※２）</t>
  </si>
  <si>
    <t>■ご記入いただいた情報の取り扱いには十分留意し、本目的以外には使用しません。</t>
  </si>
  <si>
    <t xml:space="preserve">E-mail　koutuu@city.nagaoka.lg.jp </t>
  </si>
  <si>
    <t>長岡ノーマイカーデー㈱</t>
  </si>
  <si>
    <t>ノーマイカー推進部</t>
  </si>
  <si>
    <t>長岡　太郎</t>
  </si>
  <si>
    <r>
      <t xml:space="preserve">実施率
</t>
    </r>
    <r>
      <rPr>
        <sz val="9"/>
        <rFont val="ＭＳ Ｐゴシック"/>
        <family val="3"/>
      </rPr>
      <t>（実施者÷対象者×100）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>小数第２位を四捨五入</t>
    </r>
  </si>
  <si>
    <t>休業</t>
  </si>
  <si>
    <t>％</t>
  </si>
  <si>
    <t>０２５８－３９－２２６７</t>
  </si>
  <si>
    <t>【記入上の注意事項】</t>
  </si>
  <si>
    <t>※２　複数の交通手段で通勤等をした方（例：駅まで自転車を使い、駅からはバスを利用した）については、距離の長いものを当日の交通手段として集計してください。</t>
  </si>
  <si>
    <t>実 施 結 果 報 告 書 （事業所用）</t>
  </si>
  <si>
    <r>
      <t>②公共交通機関</t>
    </r>
    <r>
      <rPr>
        <sz val="10"/>
        <rFont val="ＭＳ Ｐゴシック"/>
        <family val="3"/>
      </rPr>
      <t>（ﾊﾟｰｸｱﾝﾄﾞﾗｲﾄﾞ駐車場を利用）</t>
    </r>
  </si>
  <si>
    <t>③自転車</t>
  </si>
  <si>
    <t>④原動機付自転車</t>
  </si>
  <si>
    <t>⑤運転者</t>
  </si>
  <si>
    <t>⑥同乗者</t>
  </si>
  <si>
    <t>⑦徒歩</t>
  </si>
  <si>
    <t>①～⑦合計</t>
  </si>
  <si>
    <r>
      <t xml:space="preserve">実施者
</t>
    </r>
    <r>
      <rPr>
        <sz val="9"/>
        <rFont val="ＭＳ Ｐゴシック"/>
        <family val="3"/>
      </rPr>
      <t>（表２の①～⑦合計）</t>
    </r>
  </si>
  <si>
    <t>〒９４０－００６２　長岡市大手通２丁目６番地</t>
  </si>
  <si>
    <t>ＴＥＬ　０２５８（３９）２２６７　　　ＦＡＸ　０２５８（３９）２２９３</t>
  </si>
  <si>
    <r>
      <t xml:space="preserve">合計
</t>
    </r>
    <r>
      <rPr>
        <b/>
        <sz val="9"/>
        <rFont val="ＭＳ Ｐゴシック"/>
        <family val="3"/>
      </rPr>
      <t>（月～日の合計）</t>
    </r>
  </si>
  <si>
    <t>連絡先</t>
  </si>
  <si>
    <r>
      <t>表１：実施結果</t>
    </r>
    <r>
      <rPr>
        <sz val="11"/>
        <rFont val="ＭＳ Ｐゴシック"/>
        <family val="3"/>
      </rPr>
      <t>（月～日の取り組み日ごとの人数を記入してください。）</t>
    </r>
  </si>
  <si>
    <t>２０１８ながおかノーマイカーデー</t>
  </si>
  <si>
    <t>２０１８ながおかノーマイカーデー</t>
  </si>
  <si>
    <t>１０日（月）</t>
  </si>
  <si>
    <t>１５日（土）</t>
  </si>
  <si>
    <t>１６日（日）</t>
  </si>
  <si>
    <t>１１日（火）</t>
  </si>
  <si>
    <t>１２日（水）</t>
  </si>
  <si>
    <t>１３日（木）</t>
  </si>
  <si>
    <t>１４日（金）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</si>
</sst>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b/>
      <sz val="18"/>
      <name val="ＭＳ 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8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0" fillId="33" borderId="26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10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29</xdr:row>
      <xdr:rowOff>9525</xdr:rowOff>
    </xdr:from>
    <xdr:to>
      <xdr:col>16</xdr:col>
      <xdr:colOff>457200</xdr:colOff>
      <xdr:row>32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819150" y="8972550"/>
          <a:ext cx="5905500" cy="74295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９月２７日（木曜日）までに提出をお願いします。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29</xdr:row>
      <xdr:rowOff>9525</xdr:rowOff>
    </xdr:from>
    <xdr:to>
      <xdr:col>16</xdr:col>
      <xdr:colOff>457200</xdr:colOff>
      <xdr:row>32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819150" y="9172575"/>
          <a:ext cx="6248400" cy="74295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９月２２日（水曜日）までに提出をお願いします。</a:t>
          </a:r>
        </a:p>
      </xdr:txBody>
    </xdr:sp>
    <xdr:clientData/>
  </xdr:twoCellAnchor>
  <xdr:twoCellAnchor>
    <xdr:from>
      <xdr:col>2</xdr:col>
      <xdr:colOff>104775</xdr:colOff>
      <xdr:row>9</xdr:row>
      <xdr:rowOff>57150</xdr:rowOff>
    </xdr:from>
    <xdr:to>
      <xdr:col>17</xdr:col>
      <xdr:colOff>285750</xdr:colOff>
      <xdr:row>9</xdr:row>
      <xdr:rowOff>476250</xdr:rowOff>
    </xdr:to>
    <xdr:sp>
      <xdr:nvSpPr>
        <xdr:cNvPr id="2" name="AutoShape 2"/>
        <xdr:cNvSpPr>
          <a:spLocks/>
        </xdr:cNvSpPr>
      </xdr:nvSpPr>
      <xdr:spPr>
        <a:xfrm>
          <a:off x="1571625" y="3019425"/>
          <a:ext cx="5981700" cy="419100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11</xdr:row>
      <xdr:rowOff>38100</xdr:rowOff>
    </xdr:from>
    <xdr:to>
      <xdr:col>14</xdr:col>
      <xdr:colOff>247650</xdr:colOff>
      <xdr:row>12</xdr:row>
      <xdr:rowOff>85725</xdr:rowOff>
    </xdr:to>
    <xdr:sp>
      <xdr:nvSpPr>
        <xdr:cNvPr id="3" name="AutoShape 8"/>
        <xdr:cNvSpPr>
          <a:spLocks/>
        </xdr:cNvSpPr>
      </xdr:nvSpPr>
      <xdr:spPr>
        <a:xfrm>
          <a:off x="4724400" y="4010025"/>
          <a:ext cx="1400175" cy="238125"/>
        </a:xfrm>
        <a:prstGeom prst="wedgeRoundRectCallout">
          <a:avLst>
            <a:gd name="adj1" fmla="val -70000"/>
            <a:gd name="adj2" fmla="val -21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内訳を下表へ記入</a:t>
          </a:r>
        </a:p>
      </xdr:txBody>
    </xdr:sp>
    <xdr:clientData/>
  </xdr:twoCellAnchor>
  <xdr:twoCellAnchor>
    <xdr:from>
      <xdr:col>13</xdr:col>
      <xdr:colOff>85725</xdr:colOff>
      <xdr:row>0</xdr:row>
      <xdr:rowOff>219075</xdr:rowOff>
    </xdr:from>
    <xdr:to>
      <xdr:col>17</xdr:col>
      <xdr:colOff>314325</xdr:colOff>
      <xdr:row>2</xdr:row>
      <xdr:rowOff>133350</xdr:rowOff>
    </xdr:to>
    <xdr:sp>
      <xdr:nvSpPr>
        <xdr:cNvPr id="4" name="AutoShape 10"/>
        <xdr:cNvSpPr>
          <a:spLocks/>
        </xdr:cNvSpPr>
      </xdr:nvSpPr>
      <xdr:spPr>
        <a:xfrm>
          <a:off x="5686425" y="219075"/>
          <a:ext cx="1895475" cy="542925"/>
        </a:xfrm>
        <a:prstGeom prst="ribbon2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</xdr:col>
      <xdr:colOff>161925</xdr:colOff>
      <xdr:row>29</xdr:row>
      <xdr:rowOff>9525</xdr:rowOff>
    </xdr:from>
    <xdr:to>
      <xdr:col>16</xdr:col>
      <xdr:colOff>457200</xdr:colOff>
      <xdr:row>32</xdr:row>
      <xdr:rowOff>9525</xdr:rowOff>
    </xdr:to>
    <xdr:sp>
      <xdr:nvSpPr>
        <xdr:cNvPr id="5" name="AutoShape 11"/>
        <xdr:cNvSpPr>
          <a:spLocks/>
        </xdr:cNvSpPr>
      </xdr:nvSpPr>
      <xdr:spPr>
        <a:xfrm>
          <a:off x="819150" y="9172575"/>
          <a:ext cx="6248400" cy="74295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９月２７日（木曜日）までに提出をお願いします。</a:t>
          </a:r>
        </a:p>
      </xdr:txBody>
    </xdr:sp>
    <xdr:clientData/>
  </xdr:twoCellAnchor>
  <xdr:twoCellAnchor>
    <xdr:from>
      <xdr:col>2</xdr:col>
      <xdr:colOff>114300</xdr:colOff>
      <xdr:row>9</xdr:row>
      <xdr:rowOff>57150</xdr:rowOff>
    </xdr:from>
    <xdr:to>
      <xdr:col>17</xdr:col>
      <xdr:colOff>285750</xdr:colOff>
      <xdr:row>9</xdr:row>
      <xdr:rowOff>476250</xdr:rowOff>
    </xdr:to>
    <xdr:sp>
      <xdr:nvSpPr>
        <xdr:cNvPr id="6" name="AutoShape 12"/>
        <xdr:cNvSpPr>
          <a:spLocks/>
        </xdr:cNvSpPr>
      </xdr:nvSpPr>
      <xdr:spPr>
        <a:xfrm>
          <a:off x="1581150" y="3019425"/>
          <a:ext cx="5972175" cy="419100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7</xdr:row>
      <xdr:rowOff>352425</xdr:rowOff>
    </xdr:from>
    <xdr:to>
      <xdr:col>16</xdr:col>
      <xdr:colOff>400050</xdr:colOff>
      <xdr:row>8</xdr:row>
      <xdr:rowOff>428625</xdr:rowOff>
    </xdr:to>
    <xdr:sp>
      <xdr:nvSpPr>
        <xdr:cNvPr id="7" name="AutoShape 13"/>
        <xdr:cNvSpPr>
          <a:spLocks/>
        </xdr:cNvSpPr>
      </xdr:nvSpPr>
      <xdr:spPr>
        <a:xfrm>
          <a:off x="3771900" y="2428875"/>
          <a:ext cx="3238500" cy="457200"/>
        </a:xfrm>
        <a:prstGeom prst="wedgeRoundRectCallout">
          <a:avLst>
            <a:gd name="adj1" fmla="val -61740"/>
            <a:gd name="adj2" fmla="val 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休業等により、通常マイカー通勤者がいない場合</a:t>
          </a:r>
        </a:p>
      </xdr:txBody>
    </xdr:sp>
    <xdr:clientData/>
  </xdr:twoCellAnchor>
  <xdr:twoCellAnchor>
    <xdr:from>
      <xdr:col>0</xdr:col>
      <xdr:colOff>0</xdr:colOff>
      <xdr:row>5</xdr:row>
      <xdr:rowOff>123825</xdr:rowOff>
    </xdr:from>
    <xdr:to>
      <xdr:col>3</xdr:col>
      <xdr:colOff>171450</xdr:colOff>
      <xdr:row>7</xdr:row>
      <xdr:rowOff>228600</xdr:rowOff>
    </xdr:to>
    <xdr:sp>
      <xdr:nvSpPr>
        <xdr:cNvPr id="8" name="AutoShape 17"/>
        <xdr:cNvSpPr>
          <a:spLocks/>
        </xdr:cNvSpPr>
      </xdr:nvSpPr>
      <xdr:spPr>
        <a:xfrm>
          <a:off x="0" y="1762125"/>
          <a:ext cx="2105025" cy="542925"/>
        </a:xfrm>
        <a:prstGeom prst="wedgeRoundRectCallout">
          <a:avLst>
            <a:gd name="adj1" fmla="val 59087"/>
            <a:gd name="adj2" fmla="val 1359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対象者のうち、出勤した人数を記入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休暇や出張で出勤しなかった人は除く</a:t>
          </a:r>
        </a:p>
      </xdr:txBody>
    </xdr:sp>
    <xdr:clientData/>
  </xdr:twoCellAnchor>
  <xdr:twoCellAnchor>
    <xdr:from>
      <xdr:col>9</xdr:col>
      <xdr:colOff>19050</xdr:colOff>
      <xdr:row>9</xdr:row>
      <xdr:rowOff>257175</xdr:rowOff>
    </xdr:from>
    <xdr:to>
      <xdr:col>10</xdr:col>
      <xdr:colOff>38100</xdr:colOff>
      <xdr:row>12</xdr:row>
      <xdr:rowOff>219075</xdr:rowOff>
    </xdr:to>
    <xdr:sp>
      <xdr:nvSpPr>
        <xdr:cNvPr id="9" name="AutoShape 19"/>
        <xdr:cNvSpPr>
          <a:spLocks/>
        </xdr:cNvSpPr>
      </xdr:nvSpPr>
      <xdr:spPr>
        <a:xfrm>
          <a:off x="4152900" y="3219450"/>
          <a:ext cx="295275" cy="1162050"/>
        </a:xfrm>
        <a:prstGeom prst="curvedLeftArrow">
          <a:avLst>
            <a:gd name="adj1" fmla="val 12601"/>
            <a:gd name="adj2" fmla="val 40652"/>
          </a:avLst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29</xdr:row>
      <xdr:rowOff>9525</xdr:rowOff>
    </xdr:from>
    <xdr:to>
      <xdr:col>16</xdr:col>
      <xdr:colOff>457200</xdr:colOff>
      <xdr:row>32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819150" y="9172575"/>
          <a:ext cx="5905500" cy="74295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９月２７日（木曜日）までに提出をお願いします。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C14" sqref="C14:P14"/>
    </sheetView>
  </sheetViews>
  <sheetFormatPr defaultColWidth="9.00390625" defaultRowHeight="13.5"/>
  <cols>
    <col min="1" max="1" width="8.625" style="0" customWidth="1"/>
    <col min="2" max="2" width="10.625" style="0" customWidth="1"/>
    <col min="3" max="3" width="5.375" style="0" customWidth="1"/>
    <col min="4" max="4" width="3.625" style="0" customWidth="1"/>
    <col min="5" max="5" width="5.375" style="0" customWidth="1"/>
    <col min="6" max="6" width="3.625" style="0" customWidth="1"/>
    <col min="7" max="7" width="5.375" style="0" customWidth="1"/>
    <col min="8" max="8" width="3.625" style="0" customWidth="1"/>
    <col min="9" max="9" width="5.375" style="0" customWidth="1"/>
    <col min="10" max="10" width="3.625" style="0" customWidth="1"/>
    <col min="11" max="11" width="5.375" style="0" customWidth="1"/>
    <col min="12" max="12" width="3.625" style="0" customWidth="1"/>
    <col min="13" max="13" width="5.375" style="0" customWidth="1"/>
    <col min="14" max="14" width="3.625" style="0" customWidth="1"/>
    <col min="15" max="15" width="5.375" style="0" customWidth="1"/>
    <col min="16" max="16" width="3.625" style="0" customWidth="1"/>
    <col min="17" max="17" width="8.625" style="0" customWidth="1"/>
    <col min="18" max="18" width="4.625" style="0" customWidth="1"/>
  </cols>
  <sheetData>
    <row r="1" spans="1:18" ht="24.75" customHeight="1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24.75" customHeight="1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ht="10.5" customHeight="1" thickBot="1"/>
    <row r="4" spans="1:18" ht="39.75" customHeight="1">
      <c r="A4" s="22" t="s">
        <v>7</v>
      </c>
      <c r="B4" s="23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</row>
    <row r="5" spans="1:18" ht="24.75" customHeight="1" thickBot="1">
      <c r="A5" s="14" t="s">
        <v>0</v>
      </c>
      <c r="B5" s="27"/>
      <c r="C5" s="27"/>
      <c r="D5" s="27"/>
      <c r="E5" s="27" t="s">
        <v>8</v>
      </c>
      <c r="F5" s="27"/>
      <c r="G5" s="28"/>
      <c r="H5" s="29"/>
      <c r="I5" s="29"/>
      <c r="J5" s="29"/>
      <c r="K5" s="29"/>
      <c r="L5" s="30"/>
      <c r="M5" s="28" t="s">
        <v>42</v>
      </c>
      <c r="N5" s="30"/>
      <c r="O5" s="35"/>
      <c r="P5" s="36"/>
      <c r="Q5" s="36"/>
      <c r="R5" s="37"/>
    </row>
    <row r="6" ht="10.5" customHeight="1"/>
    <row r="7" ht="19.5" customHeight="1" thickBot="1">
      <c r="A7" s="2" t="s">
        <v>43</v>
      </c>
    </row>
    <row r="8" spans="1:18" ht="30" customHeight="1">
      <c r="A8" s="32"/>
      <c r="B8" s="32"/>
      <c r="C8" s="15" t="s">
        <v>46</v>
      </c>
      <c r="D8" s="15"/>
      <c r="E8" s="15" t="s">
        <v>49</v>
      </c>
      <c r="F8" s="15"/>
      <c r="G8" s="15" t="s">
        <v>50</v>
      </c>
      <c r="H8" s="15"/>
      <c r="I8" s="15" t="s">
        <v>51</v>
      </c>
      <c r="J8" s="15"/>
      <c r="K8" s="15" t="s">
        <v>52</v>
      </c>
      <c r="L8" s="15"/>
      <c r="M8" s="15" t="s">
        <v>47</v>
      </c>
      <c r="N8" s="15"/>
      <c r="O8" s="15" t="s">
        <v>48</v>
      </c>
      <c r="P8" s="15"/>
      <c r="Q8" s="16" t="s">
        <v>41</v>
      </c>
      <c r="R8" s="38"/>
    </row>
    <row r="9" spans="1:18" ht="39" customHeight="1">
      <c r="A9" s="15" t="s">
        <v>1</v>
      </c>
      <c r="B9" s="15"/>
      <c r="C9" s="5"/>
      <c r="D9" s="1" t="s">
        <v>4</v>
      </c>
      <c r="E9" s="5"/>
      <c r="F9" s="1" t="s">
        <v>4</v>
      </c>
      <c r="G9" s="5"/>
      <c r="H9" s="1" t="s">
        <v>4</v>
      </c>
      <c r="I9" s="5"/>
      <c r="J9" s="1" t="s">
        <v>4</v>
      </c>
      <c r="K9" s="5"/>
      <c r="L9" s="1" t="s">
        <v>4</v>
      </c>
      <c r="M9" s="5"/>
      <c r="N9" s="1" t="s">
        <v>4</v>
      </c>
      <c r="O9" s="5"/>
      <c r="P9" s="6" t="s">
        <v>4</v>
      </c>
      <c r="Q9" s="12"/>
      <c r="R9" s="13" t="s">
        <v>4</v>
      </c>
    </row>
    <row r="10" spans="1:18" ht="39" customHeight="1">
      <c r="A10" s="26" t="s">
        <v>38</v>
      </c>
      <c r="B10" s="26"/>
      <c r="C10" s="5"/>
      <c r="D10" s="1" t="s">
        <v>4</v>
      </c>
      <c r="E10" s="5"/>
      <c r="F10" s="1" t="s">
        <v>4</v>
      </c>
      <c r="G10" s="5"/>
      <c r="H10" s="1" t="s">
        <v>4</v>
      </c>
      <c r="I10" s="5"/>
      <c r="J10" s="1" t="s">
        <v>4</v>
      </c>
      <c r="K10" s="5"/>
      <c r="L10" s="1" t="s">
        <v>4</v>
      </c>
      <c r="M10" s="5"/>
      <c r="N10" s="1" t="s">
        <v>4</v>
      </c>
      <c r="O10" s="5"/>
      <c r="P10" s="6" t="s">
        <v>4</v>
      </c>
      <c r="Q10" s="12"/>
      <c r="R10" s="13" t="s">
        <v>4</v>
      </c>
    </row>
    <row r="11" spans="1:18" ht="39" customHeight="1" thickBot="1">
      <c r="A11" s="26" t="s">
        <v>24</v>
      </c>
      <c r="B11" s="26"/>
      <c r="C11" s="5"/>
      <c r="D11" s="1" t="s">
        <v>17</v>
      </c>
      <c r="E11" s="5"/>
      <c r="F11" s="1" t="s">
        <v>17</v>
      </c>
      <c r="G11" s="5"/>
      <c r="H11" s="1" t="s">
        <v>17</v>
      </c>
      <c r="I11" s="5"/>
      <c r="J11" s="1" t="s">
        <v>17</v>
      </c>
      <c r="K11" s="5"/>
      <c r="L11" s="1" t="s">
        <v>17</v>
      </c>
      <c r="M11" s="5"/>
      <c r="N11" s="1" t="s">
        <v>17</v>
      </c>
      <c r="O11" s="5"/>
      <c r="P11" s="6" t="s">
        <v>17</v>
      </c>
      <c r="Q11" s="10"/>
      <c r="R11" s="11" t="s">
        <v>17</v>
      </c>
    </row>
    <row r="12" ht="10.5" customHeight="1"/>
    <row r="13" ht="19.5" customHeight="1" thickBot="1">
      <c r="A13" s="2" t="s">
        <v>6</v>
      </c>
    </row>
    <row r="14" spans="1:18" ht="30" customHeight="1">
      <c r="A14" s="33" t="s">
        <v>18</v>
      </c>
      <c r="B14" s="34"/>
      <c r="C14" s="15" t="s">
        <v>46</v>
      </c>
      <c r="D14" s="15"/>
      <c r="E14" s="15" t="s">
        <v>49</v>
      </c>
      <c r="F14" s="15"/>
      <c r="G14" s="15" t="s">
        <v>50</v>
      </c>
      <c r="H14" s="15"/>
      <c r="I14" s="15" t="s">
        <v>51</v>
      </c>
      <c r="J14" s="15"/>
      <c r="K14" s="15" t="s">
        <v>52</v>
      </c>
      <c r="L14" s="15"/>
      <c r="M14" s="15" t="s">
        <v>47</v>
      </c>
      <c r="N14" s="15"/>
      <c r="O14" s="15" t="s">
        <v>48</v>
      </c>
      <c r="P14" s="15"/>
      <c r="Q14" s="16" t="s">
        <v>41</v>
      </c>
      <c r="R14" s="17"/>
    </row>
    <row r="15" spans="1:18" ht="30" customHeight="1">
      <c r="A15" s="18" t="s">
        <v>2</v>
      </c>
      <c r="B15" s="18"/>
      <c r="C15" s="5"/>
      <c r="D15" s="1" t="s">
        <v>4</v>
      </c>
      <c r="E15" s="5"/>
      <c r="F15" s="1" t="s">
        <v>4</v>
      </c>
      <c r="G15" s="5"/>
      <c r="H15" s="1" t="s">
        <v>4</v>
      </c>
      <c r="I15" s="5"/>
      <c r="J15" s="1" t="s">
        <v>4</v>
      </c>
      <c r="K15" s="5"/>
      <c r="L15" s="1" t="s">
        <v>4</v>
      </c>
      <c r="M15" s="5"/>
      <c r="N15" s="1" t="s">
        <v>4</v>
      </c>
      <c r="O15" s="5"/>
      <c r="P15" s="6" t="s">
        <v>4</v>
      </c>
      <c r="Q15" s="12"/>
      <c r="R15" s="13" t="s">
        <v>4</v>
      </c>
    </row>
    <row r="16" spans="1:18" ht="30" customHeight="1">
      <c r="A16" s="19" t="s">
        <v>31</v>
      </c>
      <c r="B16" s="20"/>
      <c r="C16" s="5"/>
      <c r="D16" s="1" t="s">
        <v>4</v>
      </c>
      <c r="E16" s="5"/>
      <c r="F16" s="1" t="s">
        <v>4</v>
      </c>
      <c r="G16" s="5"/>
      <c r="H16" s="1" t="s">
        <v>4</v>
      </c>
      <c r="I16" s="5"/>
      <c r="J16" s="1" t="s">
        <v>4</v>
      </c>
      <c r="K16" s="5"/>
      <c r="L16" s="1" t="s">
        <v>4</v>
      </c>
      <c r="M16" s="5"/>
      <c r="N16" s="1" t="s">
        <v>4</v>
      </c>
      <c r="O16" s="5"/>
      <c r="P16" s="6" t="s">
        <v>4</v>
      </c>
      <c r="Q16" s="12"/>
      <c r="R16" s="13" t="s">
        <v>4</v>
      </c>
    </row>
    <row r="17" spans="1:18" ht="30" customHeight="1">
      <c r="A17" s="18" t="s">
        <v>32</v>
      </c>
      <c r="B17" s="18"/>
      <c r="C17" s="5"/>
      <c r="D17" s="1" t="s">
        <v>4</v>
      </c>
      <c r="E17" s="5"/>
      <c r="F17" s="1" t="s">
        <v>4</v>
      </c>
      <c r="G17" s="5"/>
      <c r="H17" s="1" t="s">
        <v>4</v>
      </c>
      <c r="I17" s="5"/>
      <c r="J17" s="1" t="s">
        <v>4</v>
      </c>
      <c r="K17" s="5"/>
      <c r="L17" s="1" t="s">
        <v>4</v>
      </c>
      <c r="M17" s="5"/>
      <c r="N17" s="1" t="s">
        <v>4</v>
      </c>
      <c r="O17" s="5"/>
      <c r="P17" s="6" t="s">
        <v>4</v>
      </c>
      <c r="Q17" s="12"/>
      <c r="R17" s="13" t="s">
        <v>4</v>
      </c>
    </row>
    <row r="18" spans="1:18" ht="30" customHeight="1">
      <c r="A18" s="18" t="s">
        <v>33</v>
      </c>
      <c r="B18" s="18"/>
      <c r="C18" s="5"/>
      <c r="D18" s="1" t="s">
        <v>4</v>
      </c>
      <c r="E18" s="5"/>
      <c r="F18" s="1" t="s">
        <v>4</v>
      </c>
      <c r="G18" s="5"/>
      <c r="H18" s="1" t="s">
        <v>4</v>
      </c>
      <c r="I18" s="5"/>
      <c r="J18" s="1" t="s">
        <v>4</v>
      </c>
      <c r="K18" s="5"/>
      <c r="L18" s="1" t="s">
        <v>4</v>
      </c>
      <c r="M18" s="5"/>
      <c r="N18" s="1" t="s">
        <v>4</v>
      </c>
      <c r="O18" s="5"/>
      <c r="P18" s="6" t="s">
        <v>4</v>
      </c>
      <c r="Q18" s="12"/>
      <c r="R18" s="13" t="s">
        <v>4</v>
      </c>
    </row>
    <row r="19" spans="1:18" ht="30" customHeight="1">
      <c r="A19" s="15" t="s">
        <v>3</v>
      </c>
      <c r="B19" s="3" t="s">
        <v>34</v>
      </c>
      <c r="C19" s="5"/>
      <c r="D19" s="1" t="s">
        <v>4</v>
      </c>
      <c r="E19" s="5"/>
      <c r="F19" s="1" t="s">
        <v>4</v>
      </c>
      <c r="G19" s="5"/>
      <c r="H19" s="1" t="s">
        <v>4</v>
      </c>
      <c r="I19" s="5"/>
      <c r="J19" s="1" t="s">
        <v>4</v>
      </c>
      <c r="K19" s="5"/>
      <c r="L19" s="1" t="s">
        <v>4</v>
      </c>
      <c r="M19" s="5"/>
      <c r="N19" s="1" t="s">
        <v>4</v>
      </c>
      <c r="O19" s="5"/>
      <c r="P19" s="6" t="s">
        <v>4</v>
      </c>
      <c r="Q19" s="12"/>
      <c r="R19" s="13" t="s">
        <v>4</v>
      </c>
    </row>
    <row r="20" spans="1:18" ht="30" customHeight="1">
      <c r="A20" s="15"/>
      <c r="B20" s="3" t="s">
        <v>35</v>
      </c>
      <c r="C20" s="5"/>
      <c r="D20" s="1" t="s">
        <v>4</v>
      </c>
      <c r="E20" s="5"/>
      <c r="F20" s="1" t="s">
        <v>4</v>
      </c>
      <c r="G20" s="5"/>
      <c r="H20" s="1" t="s">
        <v>4</v>
      </c>
      <c r="I20" s="5"/>
      <c r="J20" s="1" t="s">
        <v>4</v>
      </c>
      <c r="K20" s="5"/>
      <c r="L20" s="1" t="s">
        <v>4</v>
      </c>
      <c r="M20" s="5"/>
      <c r="N20" s="1" t="s">
        <v>4</v>
      </c>
      <c r="O20" s="5"/>
      <c r="P20" s="6" t="s">
        <v>4</v>
      </c>
      <c r="Q20" s="12"/>
      <c r="R20" s="13" t="s">
        <v>4</v>
      </c>
    </row>
    <row r="21" spans="1:18" ht="30" customHeight="1">
      <c r="A21" s="18" t="s">
        <v>36</v>
      </c>
      <c r="B21" s="18"/>
      <c r="C21" s="5"/>
      <c r="D21" s="1" t="s">
        <v>4</v>
      </c>
      <c r="E21" s="5"/>
      <c r="F21" s="1" t="s">
        <v>4</v>
      </c>
      <c r="G21" s="5"/>
      <c r="H21" s="1" t="s">
        <v>4</v>
      </c>
      <c r="I21" s="5"/>
      <c r="J21" s="1" t="s">
        <v>4</v>
      </c>
      <c r="K21" s="5"/>
      <c r="L21" s="1" t="s">
        <v>4</v>
      </c>
      <c r="M21" s="5"/>
      <c r="N21" s="1" t="s">
        <v>4</v>
      </c>
      <c r="O21" s="5"/>
      <c r="P21" s="6" t="s">
        <v>4</v>
      </c>
      <c r="Q21" s="12"/>
      <c r="R21" s="13" t="s">
        <v>4</v>
      </c>
    </row>
    <row r="22" spans="1:18" ht="30" customHeight="1" thickBot="1">
      <c r="A22" s="31" t="s">
        <v>37</v>
      </c>
      <c r="B22" s="31"/>
      <c r="C22" s="7"/>
      <c r="D22" s="8" t="s">
        <v>4</v>
      </c>
      <c r="E22" s="7"/>
      <c r="F22" s="8" t="s">
        <v>4</v>
      </c>
      <c r="G22" s="7"/>
      <c r="H22" s="8" t="s">
        <v>4</v>
      </c>
      <c r="I22" s="7"/>
      <c r="J22" s="8" t="s">
        <v>4</v>
      </c>
      <c r="K22" s="7"/>
      <c r="L22" s="8" t="s">
        <v>4</v>
      </c>
      <c r="M22" s="7"/>
      <c r="N22" s="8" t="s">
        <v>4</v>
      </c>
      <c r="O22" s="7"/>
      <c r="P22" s="9" t="s">
        <v>4</v>
      </c>
      <c r="Q22" s="10"/>
      <c r="R22" s="11" t="s">
        <v>4</v>
      </c>
    </row>
    <row r="23" ht="19.5" customHeight="1">
      <c r="A23" t="s">
        <v>19</v>
      </c>
    </row>
    <row r="24" ht="9.75" customHeight="1"/>
    <row r="25" ht="15" customHeight="1">
      <c r="A25" t="s">
        <v>28</v>
      </c>
    </row>
    <row r="26" spans="1:18" ht="15" customHeight="1">
      <c r="A26" s="39" t="s">
        <v>10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 ht="1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ht="15" customHeight="1">
      <c r="A28" s="39" t="s">
        <v>11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 ht="1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ht="19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9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ht="19.5" customHeight="1"/>
    <row r="33" spans="3:15" ht="15.75" customHeight="1">
      <c r="C33" s="46" t="s">
        <v>13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3:15" ht="15.75" customHeight="1">
      <c r="C34" s="43" t="s">
        <v>14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5"/>
    </row>
    <row r="35" spans="3:15" ht="15.75" customHeight="1">
      <c r="C35" s="43" t="s">
        <v>15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5"/>
    </row>
    <row r="36" spans="3:15" ht="15.75" customHeight="1">
      <c r="C36" s="43" t="s">
        <v>39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/>
    </row>
    <row r="37" spans="3:15" ht="15.75" customHeight="1">
      <c r="C37" s="43" t="s">
        <v>40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5"/>
    </row>
    <row r="38" spans="3:15" ht="15.75" customHeight="1">
      <c r="C38" s="40" t="s">
        <v>20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2"/>
    </row>
    <row r="39" ht="15.7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mergeCells count="45">
    <mergeCell ref="A26:R27"/>
    <mergeCell ref="A28:R29"/>
    <mergeCell ref="C38:O38"/>
    <mergeCell ref="C37:O37"/>
    <mergeCell ref="C36:O36"/>
    <mergeCell ref="C35:O35"/>
    <mergeCell ref="C34:O34"/>
    <mergeCell ref="C33:O33"/>
    <mergeCell ref="M5:N5"/>
    <mergeCell ref="O5:R5"/>
    <mergeCell ref="Q8:R8"/>
    <mergeCell ref="G8:H8"/>
    <mergeCell ref="I8:J8"/>
    <mergeCell ref="G14:H14"/>
    <mergeCell ref="I14:J14"/>
    <mergeCell ref="A22:B22"/>
    <mergeCell ref="A21:B21"/>
    <mergeCell ref="A15:B15"/>
    <mergeCell ref="A8:B8"/>
    <mergeCell ref="O8:P8"/>
    <mergeCell ref="M8:N8"/>
    <mergeCell ref="K8:L8"/>
    <mergeCell ref="E8:F8"/>
    <mergeCell ref="A11:B11"/>
    <mergeCell ref="A14:B14"/>
    <mergeCell ref="A1:R1"/>
    <mergeCell ref="A2:R2"/>
    <mergeCell ref="A4:C4"/>
    <mergeCell ref="D4:R4"/>
    <mergeCell ref="C8:D8"/>
    <mergeCell ref="A10:B10"/>
    <mergeCell ref="A9:B9"/>
    <mergeCell ref="B5:D5"/>
    <mergeCell ref="E5:F5"/>
    <mergeCell ref="G5:L5"/>
    <mergeCell ref="A19:A20"/>
    <mergeCell ref="Q14:R14"/>
    <mergeCell ref="O14:P14"/>
    <mergeCell ref="M14:N14"/>
    <mergeCell ref="K14:L14"/>
    <mergeCell ref="E14:F14"/>
    <mergeCell ref="C14:D14"/>
    <mergeCell ref="A17:B17"/>
    <mergeCell ref="A16:B16"/>
    <mergeCell ref="A18:B18"/>
  </mergeCells>
  <printOptions horizontalCentered="1"/>
  <pageMargins left="0.3937007874015748" right="0.3937007874015748" top="0.3937007874015748" bottom="0.1968503937007874" header="0.5118110236220472" footer="0.23622047244094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Y13" sqref="X13:Y13"/>
    </sheetView>
  </sheetViews>
  <sheetFormatPr defaultColWidth="9.00390625" defaultRowHeight="13.5"/>
  <cols>
    <col min="1" max="1" width="8.625" style="0" customWidth="1"/>
    <col min="2" max="2" width="10.625" style="0" customWidth="1"/>
    <col min="3" max="3" width="6.125" style="0" customWidth="1"/>
    <col min="4" max="4" width="3.625" style="0" customWidth="1"/>
    <col min="5" max="5" width="6.00390625" style="0" customWidth="1"/>
    <col min="6" max="6" width="3.625" style="0" customWidth="1"/>
    <col min="7" max="7" width="6.00390625" style="0" customWidth="1"/>
    <col min="8" max="8" width="3.625" style="0" customWidth="1"/>
    <col min="9" max="9" width="6.00390625" style="0" customWidth="1"/>
    <col min="10" max="10" width="3.625" style="0" customWidth="1"/>
    <col min="11" max="11" width="6.00390625" style="0" customWidth="1"/>
    <col min="12" max="12" width="3.625" style="0" customWidth="1"/>
    <col min="13" max="13" width="6.00390625" style="0" customWidth="1"/>
    <col min="14" max="14" width="3.625" style="0" customWidth="1"/>
    <col min="15" max="15" width="6.00390625" style="0" customWidth="1"/>
    <col min="16" max="16" width="3.625" style="0" customWidth="1"/>
    <col min="17" max="17" width="8.625" style="0" customWidth="1"/>
    <col min="18" max="18" width="4.625" style="0" customWidth="1"/>
  </cols>
  <sheetData>
    <row r="1" spans="1:18" ht="24.75" customHeight="1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24.75" customHeight="1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ht="15" customHeight="1" thickBot="1"/>
    <row r="4" spans="1:18" ht="39.75" customHeight="1">
      <c r="A4" s="22" t="s">
        <v>7</v>
      </c>
      <c r="B4" s="23"/>
      <c r="C4" s="23"/>
      <c r="D4" s="24" t="s">
        <v>21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</row>
    <row r="5" spans="1:18" ht="24.75" customHeight="1" thickBot="1">
      <c r="A5" s="14" t="s">
        <v>0</v>
      </c>
      <c r="B5" s="27" t="s">
        <v>22</v>
      </c>
      <c r="C5" s="27"/>
      <c r="D5" s="27"/>
      <c r="E5" s="27" t="s">
        <v>8</v>
      </c>
      <c r="F5" s="27"/>
      <c r="G5" s="28" t="s">
        <v>23</v>
      </c>
      <c r="H5" s="29"/>
      <c r="I5" s="29"/>
      <c r="J5" s="29"/>
      <c r="K5" s="29"/>
      <c r="L5" s="30"/>
      <c r="M5" s="28" t="s">
        <v>42</v>
      </c>
      <c r="N5" s="30"/>
      <c r="O5" s="49" t="s">
        <v>27</v>
      </c>
      <c r="P5" s="29"/>
      <c r="Q5" s="29"/>
      <c r="R5" s="50"/>
    </row>
    <row r="6" ht="15" customHeight="1"/>
    <row r="7" ht="19.5" customHeight="1" thickBot="1">
      <c r="A7" s="2" t="s">
        <v>43</v>
      </c>
    </row>
    <row r="8" spans="1:18" ht="30" customHeight="1">
      <c r="A8" s="32"/>
      <c r="B8" s="32"/>
      <c r="C8" s="15" t="s">
        <v>46</v>
      </c>
      <c r="D8" s="15"/>
      <c r="E8" s="15" t="s">
        <v>49</v>
      </c>
      <c r="F8" s="15"/>
      <c r="G8" s="15" t="s">
        <v>50</v>
      </c>
      <c r="H8" s="15"/>
      <c r="I8" s="15" t="s">
        <v>51</v>
      </c>
      <c r="J8" s="15"/>
      <c r="K8" s="15" t="s">
        <v>52</v>
      </c>
      <c r="L8" s="15"/>
      <c r="M8" s="15" t="s">
        <v>47</v>
      </c>
      <c r="N8" s="15"/>
      <c r="O8" s="15" t="s">
        <v>48</v>
      </c>
      <c r="P8" s="15"/>
      <c r="Q8" s="16" t="s">
        <v>41</v>
      </c>
      <c r="R8" s="38"/>
    </row>
    <row r="9" spans="1:18" ht="39.75" customHeight="1">
      <c r="A9" s="15" t="s">
        <v>1</v>
      </c>
      <c r="B9" s="15"/>
      <c r="C9" s="5">
        <v>30</v>
      </c>
      <c r="D9" s="1" t="s">
        <v>4</v>
      </c>
      <c r="E9" s="5">
        <v>29</v>
      </c>
      <c r="F9" s="1" t="s">
        <v>4</v>
      </c>
      <c r="G9" s="5" t="s">
        <v>25</v>
      </c>
      <c r="H9" s="1" t="s">
        <v>4</v>
      </c>
      <c r="I9" s="5">
        <v>26</v>
      </c>
      <c r="J9" s="1" t="s">
        <v>4</v>
      </c>
      <c r="K9" s="5">
        <v>30</v>
      </c>
      <c r="L9" s="1" t="s">
        <v>4</v>
      </c>
      <c r="M9" s="5">
        <v>27</v>
      </c>
      <c r="N9" s="1" t="s">
        <v>4</v>
      </c>
      <c r="O9" s="5" t="s">
        <v>25</v>
      </c>
      <c r="P9" s="6" t="s">
        <v>4</v>
      </c>
      <c r="Q9" s="12">
        <v>142</v>
      </c>
      <c r="R9" s="13" t="s">
        <v>4</v>
      </c>
    </row>
    <row r="10" spans="1:18" ht="39.75" customHeight="1">
      <c r="A10" s="26" t="s">
        <v>38</v>
      </c>
      <c r="B10" s="26"/>
      <c r="C10" s="5">
        <f>C22</f>
        <v>20</v>
      </c>
      <c r="D10" s="1" t="s">
        <v>4</v>
      </c>
      <c r="E10" s="5">
        <f>E22</f>
        <v>14</v>
      </c>
      <c r="F10" s="1" t="s">
        <v>4</v>
      </c>
      <c r="G10" s="5">
        <f>G22</f>
        <v>0</v>
      </c>
      <c r="H10" s="1" t="s">
        <v>4</v>
      </c>
      <c r="I10" s="5">
        <f>I22</f>
        <v>11</v>
      </c>
      <c r="J10" s="1" t="s">
        <v>4</v>
      </c>
      <c r="K10" s="5">
        <f>K22</f>
        <v>24</v>
      </c>
      <c r="L10" s="1" t="s">
        <v>4</v>
      </c>
      <c r="M10" s="5">
        <f>M22</f>
        <v>16</v>
      </c>
      <c r="N10" s="1" t="s">
        <v>4</v>
      </c>
      <c r="O10" s="5">
        <f>O22</f>
        <v>0</v>
      </c>
      <c r="P10" s="6" t="s">
        <v>4</v>
      </c>
      <c r="Q10" s="12">
        <f>C10+E10+G10+I10+K10+M10+O10</f>
        <v>85</v>
      </c>
      <c r="R10" s="13" t="s">
        <v>4</v>
      </c>
    </row>
    <row r="11" spans="1:18" ht="39.75" customHeight="1" thickBot="1">
      <c r="A11" s="26" t="s">
        <v>24</v>
      </c>
      <c r="B11" s="26"/>
      <c r="C11" s="5">
        <f>ROUND(C10/C9*100,1)</f>
        <v>66.7</v>
      </c>
      <c r="D11" s="1" t="s">
        <v>17</v>
      </c>
      <c r="E11" s="5">
        <f>ROUND(E10/E9*100,1)</f>
        <v>48.3</v>
      </c>
      <c r="F11" s="1" t="s">
        <v>17</v>
      </c>
      <c r="G11" s="5">
        <v>0</v>
      </c>
      <c r="H11" s="1" t="s">
        <v>17</v>
      </c>
      <c r="I11" s="5">
        <f>ROUND(I10/I9*100,1)</f>
        <v>42.3</v>
      </c>
      <c r="J11" s="1" t="s">
        <v>17</v>
      </c>
      <c r="K11" s="5">
        <f>ROUND(K10/K9*100,1)</f>
        <v>80</v>
      </c>
      <c r="L11" s="1" t="s">
        <v>17</v>
      </c>
      <c r="M11" s="5">
        <f>ROUND(M10/M9*100,1)</f>
        <v>59.3</v>
      </c>
      <c r="N11" s="1" t="s">
        <v>17</v>
      </c>
      <c r="O11" s="5">
        <v>0</v>
      </c>
      <c r="P11" s="6" t="s">
        <v>17</v>
      </c>
      <c r="Q11" s="10">
        <f>ROUND(Q10/Q9*100,1)</f>
        <v>59.9</v>
      </c>
      <c r="R11" s="11" t="s">
        <v>17</v>
      </c>
    </row>
    <row r="12" ht="15" customHeight="1"/>
    <row r="13" ht="19.5" customHeight="1" thickBot="1">
      <c r="A13" s="2" t="s">
        <v>6</v>
      </c>
    </row>
    <row r="14" spans="1:18" ht="30" customHeight="1">
      <c r="A14" s="33" t="s">
        <v>18</v>
      </c>
      <c r="B14" s="34"/>
      <c r="C14" s="15" t="s">
        <v>46</v>
      </c>
      <c r="D14" s="15"/>
      <c r="E14" s="15" t="s">
        <v>49</v>
      </c>
      <c r="F14" s="15"/>
      <c r="G14" s="15" t="s">
        <v>50</v>
      </c>
      <c r="H14" s="15"/>
      <c r="I14" s="15" t="s">
        <v>51</v>
      </c>
      <c r="J14" s="15"/>
      <c r="K14" s="15" t="s">
        <v>52</v>
      </c>
      <c r="L14" s="15"/>
      <c r="M14" s="15" t="s">
        <v>47</v>
      </c>
      <c r="N14" s="15"/>
      <c r="O14" s="15" t="s">
        <v>48</v>
      </c>
      <c r="P14" s="15"/>
      <c r="Q14" s="16" t="s">
        <v>41</v>
      </c>
      <c r="R14" s="38"/>
    </row>
    <row r="15" spans="1:18" ht="30" customHeight="1">
      <c r="A15" s="18" t="s">
        <v>2</v>
      </c>
      <c r="B15" s="18"/>
      <c r="C15" s="5">
        <v>9</v>
      </c>
      <c r="D15" s="1" t="s">
        <v>4</v>
      </c>
      <c r="E15" s="5">
        <v>5</v>
      </c>
      <c r="F15" s="1" t="s">
        <v>4</v>
      </c>
      <c r="G15" s="5">
        <v>0</v>
      </c>
      <c r="H15" s="1" t="s">
        <v>4</v>
      </c>
      <c r="I15" s="5">
        <v>3</v>
      </c>
      <c r="J15" s="1" t="s">
        <v>4</v>
      </c>
      <c r="K15" s="5">
        <v>10</v>
      </c>
      <c r="L15" s="1" t="s">
        <v>4</v>
      </c>
      <c r="M15" s="5">
        <v>3</v>
      </c>
      <c r="N15" s="1" t="s">
        <v>4</v>
      </c>
      <c r="O15" s="5">
        <v>0</v>
      </c>
      <c r="P15" s="6" t="s">
        <v>4</v>
      </c>
      <c r="Q15" s="12">
        <f>C15+E15+G15+I15+K15+M15+O15</f>
        <v>30</v>
      </c>
      <c r="R15" s="13" t="s">
        <v>4</v>
      </c>
    </row>
    <row r="16" spans="1:18" ht="30" customHeight="1">
      <c r="A16" s="19" t="s">
        <v>31</v>
      </c>
      <c r="B16" s="20"/>
      <c r="C16" s="5">
        <v>0</v>
      </c>
      <c r="D16" s="1" t="s">
        <v>4</v>
      </c>
      <c r="E16" s="5">
        <v>1</v>
      </c>
      <c r="F16" s="1" t="s">
        <v>4</v>
      </c>
      <c r="G16" s="5">
        <v>0</v>
      </c>
      <c r="H16" s="1" t="s">
        <v>4</v>
      </c>
      <c r="I16" s="5">
        <v>2</v>
      </c>
      <c r="J16" s="1" t="s">
        <v>4</v>
      </c>
      <c r="K16" s="5">
        <v>1</v>
      </c>
      <c r="L16" s="1" t="s">
        <v>4</v>
      </c>
      <c r="M16" s="5">
        <v>2</v>
      </c>
      <c r="N16" s="1" t="s">
        <v>4</v>
      </c>
      <c r="O16" s="5">
        <v>0</v>
      </c>
      <c r="P16" s="6" t="s">
        <v>4</v>
      </c>
      <c r="Q16" s="12">
        <f aca="true" t="shared" si="0" ref="Q16:Q22">C16+E16+G16+I16+K16+M16+O16</f>
        <v>6</v>
      </c>
      <c r="R16" s="13" t="s">
        <v>4</v>
      </c>
    </row>
    <row r="17" spans="1:18" ht="30" customHeight="1">
      <c r="A17" s="18" t="s">
        <v>32</v>
      </c>
      <c r="B17" s="18"/>
      <c r="C17" s="5">
        <v>3</v>
      </c>
      <c r="D17" s="1" t="s">
        <v>4</v>
      </c>
      <c r="E17" s="5">
        <v>3</v>
      </c>
      <c r="F17" s="1" t="s">
        <v>4</v>
      </c>
      <c r="G17" s="5">
        <v>0</v>
      </c>
      <c r="H17" s="1" t="s">
        <v>4</v>
      </c>
      <c r="I17" s="5">
        <v>2</v>
      </c>
      <c r="J17" s="1" t="s">
        <v>4</v>
      </c>
      <c r="K17" s="5">
        <v>3</v>
      </c>
      <c r="L17" s="1" t="s">
        <v>4</v>
      </c>
      <c r="M17" s="5">
        <v>4</v>
      </c>
      <c r="N17" s="1" t="s">
        <v>4</v>
      </c>
      <c r="O17" s="5">
        <v>0</v>
      </c>
      <c r="P17" s="6" t="s">
        <v>4</v>
      </c>
      <c r="Q17" s="12">
        <f t="shared" si="0"/>
        <v>15</v>
      </c>
      <c r="R17" s="13" t="s">
        <v>4</v>
      </c>
    </row>
    <row r="18" spans="1:18" ht="30" customHeight="1">
      <c r="A18" s="18" t="s">
        <v>33</v>
      </c>
      <c r="B18" s="18"/>
      <c r="C18" s="5">
        <v>1</v>
      </c>
      <c r="D18" s="1" t="s">
        <v>4</v>
      </c>
      <c r="E18" s="5">
        <v>0</v>
      </c>
      <c r="F18" s="1" t="s">
        <v>4</v>
      </c>
      <c r="G18" s="5">
        <v>0</v>
      </c>
      <c r="H18" s="1" t="s">
        <v>4</v>
      </c>
      <c r="I18" s="5">
        <v>1</v>
      </c>
      <c r="J18" s="1" t="s">
        <v>4</v>
      </c>
      <c r="K18" s="5">
        <v>1</v>
      </c>
      <c r="L18" s="1" t="s">
        <v>4</v>
      </c>
      <c r="M18" s="5">
        <v>1</v>
      </c>
      <c r="N18" s="1" t="s">
        <v>4</v>
      </c>
      <c r="O18" s="5">
        <v>0</v>
      </c>
      <c r="P18" s="6" t="s">
        <v>4</v>
      </c>
      <c r="Q18" s="12">
        <f t="shared" si="0"/>
        <v>4</v>
      </c>
      <c r="R18" s="13" t="s">
        <v>4</v>
      </c>
    </row>
    <row r="19" spans="1:18" ht="30" customHeight="1">
      <c r="A19" s="15" t="s">
        <v>3</v>
      </c>
      <c r="B19" s="3" t="s">
        <v>34</v>
      </c>
      <c r="C19" s="5">
        <v>4</v>
      </c>
      <c r="D19" s="1" t="s">
        <v>4</v>
      </c>
      <c r="E19" s="5">
        <v>2</v>
      </c>
      <c r="F19" s="1" t="s">
        <v>4</v>
      </c>
      <c r="G19" s="5">
        <v>0</v>
      </c>
      <c r="H19" s="1" t="s">
        <v>4</v>
      </c>
      <c r="I19" s="5">
        <v>1</v>
      </c>
      <c r="J19" s="1" t="s">
        <v>4</v>
      </c>
      <c r="K19" s="5">
        <v>5</v>
      </c>
      <c r="L19" s="1" t="s">
        <v>4</v>
      </c>
      <c r="M19" s="5">
        <v>1</v>
      </c>
      <c r="N19" s="1" t="s">
        <v>4</v>
      </c>
      <c r="O19" s="5">
        <v>0</v>
      </c>
      <c r="P19" s="6" t="s">
        <v>4</v>
      </c>
      <c r="Q19" s="12">
        <f t="shared" si="0"/>
        <v>13</v>
      </c>
      <c r="R19" s="13" t="s">
        <v>4</v>
      </c>
    </row>
    <row r="20" spans="1:18" ht="30" customHeight="1">
      <c r="A20" s="15"/>
      <c r="B20" s="3" t="s">
        <v>35</v>
      </c>
      <c r="C20" s="5">
        <v>1</v>
      </c>
      <c r="D20" s="1" t="s">
        <v>4</v>
      </c>
      <c r="E20" s="5">
        <v>1</v>
      </c>
      <c r="F20" s="1" t="s">
        <v>4</v>
      </c>
      <c r="G20" s="5">
        <v>0</v>
      </c>
      <c r="H20" s="1" t="s">
        <v>4</v>
      </c>
      <c r="I20" s="5">
        <v>0</v>
      </c>
      <c r="J20" s="1" t="s">
        <v>4</v>
      </c>
      <c r="K20" s="5">
        <v>1</v>
      </c>
      <c r="L20" s="1" t="s">
        <v>4</v>
      </c>
      <c r="M20" s="5">
        <v>3</v>
      </c>
      <c r="N20" s="1" t="s">
        <v>4</v>
      </c>
      <c r="O20" s="5">
        <v>0</v>
      </c>
      <c r="P20" s="6" t="s">
        <v>4</v>
      </c>
      <c r="Q20" s="12">
        <f t="shared" si="0"/>
        <v>6</v>
      </c>
      <c r="R20" s="13" t="s">
        <v>4</v>
      </c>
    </row>
    <row r="21" spans="1:18" ht="30" customHeight="1">
      <c r="A21" s="18" t="s">
        <v>36</v>
      </c>
      <c r="B21" s="18"/>
      <c r="C21" s="5">
        <v>2</v>
      </c>
      <c r="D21" s="1" t="s">
        <v>4</v>
      </c>
      <c r="E21" s="5">
        <v>2</v>
      </c>
      <c r="F21" s="1" t="s">
        <v>4</v>
      </c>
      <c r="G21" s="5">
        <v>0</v>
      </c>
      <c r="H21" s="1" t="s">
        <v>4</v>
      </c>
      <c r="I21" s="5">
        <v>2</v>
      </c>
      <c r="J21" s="1" t="s">
        <v>4</v>
      </c>
      <c r="K21" s="5">
        <v>3</v>
      </c>
      <c r="L21" s="1" t="s">
        <v>4</v>
      </c>
      <c r="M21" s="5">
        <v>2</v>
      </c>
      <c r="N21" s="1" t="s">
        <v>4</v>
      </c>
      <c r="O21" s="5">
        <v>0</v>
      </c>
      <c r="P21" s="6" t="s">
        <v>4</v>
      </c>
      <c r="Q21" s="12">
        <f t="shared" si="0"/>
        <v>11</v>
      </c>
      <c r="R21" s="13" t="s">
        <v>4</v>
      </c>
    </row>
    <row r="22" spans="1:18" ht="30" customHeight="1" thickBot="1">
      <c r="A22" s="31" t="s">
        <v>37</v>
      </c>
      <c r="B22" s="31"/>
      <c r="C22" s="7">
        <f>SUM(C15:C21)</f>
        <v>20</v>
      </c>
      <c r="D22" s="8" t="s">
        <v>4</v>
      </c>
      <c r="E22" s="7">
        <f>SUM(E15:E21)</f>
        <v>14</v>
      </c>
      <c r="F22" s="8" t="s">
        <v>4</v>
      </c>
      <c r="G22" s="7">
        <f>SUM(G15:G21)</f>
        <v>0</v>
      </c>
      <c r="H22" s="8" t="s">
        <v>4</v>
      </c>
      <c r="I22" s="7">
        <f>SUM(I15:I21)</f>
        <v>11</v>
      </c>
      <c r="J22" s="8" t="s">
        <v>4</v>
      </c>
      <c r="K22" s="7">
        <f>SUM(K15:K21)</f>
        <v>24</v>
      </c>
      <c r="L22" s="8" t="s">
        <v>4</v>
      </c>
      <c r="M22" s="7">
        <f>SUM(M15:M21)</f>
        <v>16</v>
      </c>
      <c r="N22" s="8" t="s">
        <v>4</v>
      </c>
      <c r="O22" s="7">
        <f>SUM(O15:O21)</f>
        <v>0</v>
      </c>
      <c r="P22" s="9" t="s">
        <v>4</v>
      </c>
      <c r="Q22" s="10">
        <f t="shared" si="0"/>
        <v>85</v>
      </c>
      <c r="R22" s="11" t="s">
        <v>4</v>
      </c>
    </row>
    <row r="23" ht="19.5" customHeight="1">
      <c r="A23" t="s">
        <v>19</v>
      </c>
    </row>
    <row r="24" ht="9.75" customHeight="1"/>
    <row r="25" ht="15" customHeight="1">
      <c r="A25" t="s">
        <v>28</v>
      </c>
    </row>
    <row r="26" spans="1:18" ht="15" customHeight="1">
      <c r="A26" s="39" t="s">
        <v>10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 ht="1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ht="15" customHeight="1">
      <c r="A28" s="39" t="s">
        <v>29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 ht="1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ht="19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9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ht="19.5" customHeight="1"/>
    <row r="33" spans="3:15" ht="15.75" customHeight="1">
      <c r="C33" s="46" t="s">
        <v>13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3:15" ht="15.75" customHeight="1">
      <c r="C34" s="43" t="s">
        <v>14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5"/>
    </row>
    <row r="35" spans="3:15" ht="15.75" customHeight="1">
      <c r="C35" s="43" t="s">
        <v>15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5"/>
    </row>
    <row r="36" spans="3:15" ht="15.75" customHeight="1">
      <c r="C36" s="43" t="s">
        <v>39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/>
    </row>
    <row r="37" spans="3:15" ht="15.75" customHeight="1">
      <c r="C37" s="43" t="s">
        <v>40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5"/>
    </row>
    <row r="38" spans="3:15" ht="15.75" customHeight="1">
      <c r="C38" s="40" t="s">
        <v>20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2"/>
    </row>
    <row r="39" ht="15.7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mergeCells count="45">
    <mergeCell ref="A26:R27"/>
    <mergeCell ref="A28:R29"/>
    <mergeCell ref="A19:A20"/>
    <mergeCell ref="C38:O38"/>
    <mergeCell ref="C37:O37"/>
    <mergeCell ref="C36:O36"/>
    <mergeCell ref="C35:O35"/>
    <mergeCell ref="C34:O34"/>
    <mergeCell ref="C33:O33"/>
    <mergeCell ref="B5:D5"/>
    <mergeCell ref="E5:F5"/>
    <mergeCell ref="G5:L5"/>
    <mergeCell ref="M5:N5"/>
    <mergeCell ref="Q8:R8"/>
    <mergeCell ref="A22:B22"/>
    <mergeCell ref="A21:B21"/>
    <mergeCell ref="A15:B15"/>
    <mergeCell ref="A8:B8"/>
    <mergeCell ref="O8:P8"/>
    <mergeCell ref="G8:H8"/>
    <mergeCell ref="E8:F8"/>
    <mergeCell ref="A11:B11"/>
    <mergeCell ref="A14:B14"/>
    <mergeCell ref="K8:L8"/>
    <mergeCell ref="K14:L14"/>
    <mergeCell ref="I14:J14"/>
    <mergeCell ref="A1:R1"/>
    <mergeCell ref="A2:R2"/>
    <mergeCell ref="A4:C4"/>
    <mergeCell ref="D4:R4"/>
    <mergeCell ref="C8:D8"/>
    <mergeCell ref="A10:B10"/>
    <mergeCell ref="A9:B9"/>
    <mergeCell ref="O5:R5"/>
    <mergeCell ref="I8:J8"/>
    <mergeCell ref="M8:N8"/>
    <mergeCell ref="A17:B17"/>
    <mergeCell ref="A16:B16"/>
    <mergeCell ref="A18:B18"/>
    <mergeCell ref="Q14:R14"/>
    <mergeCell ref="O14:P14"/>
    <mergeCell ref="M14:N14"/>
    <mergeCell ref="G14:H14"/>
    <mergeCell ref="E14:F14"/>
    <mergeCell ref="C14:D14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38"/>
  <sheetViews>
    <sheetView zoomScalePageLayoutView="0" workbookViewId="0" topLeftCell="A1">
      <selection activeCell="C14" sqref="C14:P14"/>
    </sheetView>
  </sheetViews>
  <sheetFormatPr defaultColWidth="9.00390625" defaultRowHeight="13.5"/>
  <cols>
    <col min="1" max="1" width="8.625" style="0" customWidth="1"/>
    <col min="2" max="2" width="10.625" style="0" customWidth="1"/>
    <col min="3" max="3" width="5.375" style="0" customWidth="1"/>
    <col min="4" max="4" width="3.625" style="0" customWidth="1"/>
    <col min="5" max="5" width="5.375" style="0" customWidth="1"/>
    <col min="6" max="6" width="3.625" style="0" customWidth="1"/>
    <col min="7" max="7" width="5.375" style="0" customWidth="1"/>
    <col min="8" max="8" width="3.625" style="0" customWidth="1"/>
    <col min="9" max="9" width="5.375" style="0" customWidth="1"/>
    <col min="10" max="10" width="3.625" style="0" customWidth="1"/>
    <col min="11" max="11" width="5.375" style="0" customWidth="1"/>
    <col min="12" max="12" width="3.625" style="0" customWidth="1"/>
    <col min="13" max="13" width="5.375" style="0" customWidth="1"/>
    <col min="14" max="14" width="3.625" style="0" customWidth="1"/>
    <col min="15" max="15" width="5.375" style="0" customWidth="1"/>
    <col min="16" max="16" width="3.625" style="0" customWidth="1"/>
    <col min="17" max="17" width="8.625" style="0" customWidth="1"/>
    <col min="18" max="18" width="4.625" style="0" customWidth="1"/>
  </cols>
  <sheetData>
    <row r="1" spans="1:18" ht="24.75" customHeight="1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24.75" customHeight="1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ht="15" customHeight="1" thickBot="1"/>
    <row r="4" spans="1:18" ht="39.75" customHeight="1">
      <c r="A4" s="22" t="s">
        <v>7</v>
      </c>
      <c r="B4" s="23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</row>
    <row r="5" spans="1:18" ht="24.75" customHeight="1" thickBot="1">
      <c r="A5" s="14" t="s">
        <v>0</v>
      </c>
      <c r="B5" s="27"/>
      <c r="C5" s="27"/>
      <c r="D5" s="27"/>
      <c r="E5" s="27" t="s">
        <v>8</v>
      </c>
      <c r="F5" s="27"/>
      <c r="G5" s="28"/>
      <c r="H5" s="29"/>
      <c r="I5" s="29"/>
      <c r="J5" s="29"/>
      <c r="K5" s="29"/>
      <c r="L5" s="30"/>
      <c r="M5" s="28" t="s">
        <v>42</v>
      </c>
      <c r="N5" s="30"/>
      <c r="O5" s="35"/>
      <c r="P5" s="36"/>
      <c r="Q5" s="36"/>
      <c r="R5" s="37"/>
    </row>
    <row r="6" ht="15" customHeight="1"/>
    <row r="7" ht="19.5" customHeight="1" thickBot="1">
      <c r="A7" s="2" t="s">
        <v>43</v>
      </c>
    </row>
    <row r="8" spans="1:18" ht="30" customHeight="1">
      <c r="A8" s="32"/>
      <c r="B8" s="32"/>
      <c r="C8" s="15" t="s">
        <v>46</v>
      </c>
      <c r="D8" s="15"/>
      <c r="E8" s="15" t="s">
        <v>49</v>
      </c>
      <c r="F8" s="15"/>
      <c r="G8" s="15" t="s">
        <v>50</v>
      </c>
      <c r="H8" s="15"/>
      <c r="I8" s="15" t="s">
        <v>51</v>
      </c>
      <c r="J8" s="15"/>
      <c r="K8" s="15" t="s">
        <v>52</v>
      </c>
      <c r="L8" s="15"/>
      <c r="M8" s="15" t="s">
        <v>47</v>
      </c>
      <c r="N8" s="15"/>
      <c r="O8" s="15" t="s">
        <v>48</v>
      </c>
      <c r="P8" s="15"/>
      <c r="Q8" s="16" t="s">
        <v>41</v>
      </c>
      <c r="R8" s="38"/>
    </row>
    <row r="9" spans="1:18" ht="39.75" customHeight="1">
      <c r="A9" s="15" t="s">
        <v>1</v>
      </c>
      <c r="B9" s="15"/>
      <c r="C9" s="5"/>
      <c r="D9" s="1" t="s">
        <v>4</v>
      </c>
      <c r="E9" s="5"/>
      <c r="F9" s="1" t="s">
        <v>4</v>
      </c>
      <c r="G9" s="5"/>
      <c r="H9" s="1" t="s">
        <v>4</v>
      </c>
      <c r="I9" s="5"/>
      <c r="J9" s="1" t="s">
        <v>4</v>
      </c>
      <c r="K9" s="5"/>
      <c r="L9" s="1" t="s">
        <v>4</v>
      </c>
      <c r="M9" s="5"/>
      <c r="N9" s="1" t="s">
        <v>4</v>
      </c>
      <c r="O9" s="5"/>
      <c r="P9" s="6" t="s">
        <v>4</v>
      </c>
      <c r="Q9" s="12">
        <f>C9+E9+G9+I9+K9+M9+O9</f>
        <v>0</v>
      </c>
      <c r="R9" s="13" t="s">
        <v>4</v>
      </c>
    </row>
    <row r="10" spans="1:18" ht="39.75" customHeight="1">
      <c r="A10" s="26" t="s">
        <v>38</v>
      </c>
      <c r="B10" s="26"/>
      <c r="C10" s="5">
        <v>0</v>
      </c>
      <c r="D10" s="1" t="s">
        <v>4</v>
      </c>
      <c r="E10" s="5">
        <f>E22</f>
        <v>0</v>
      </c>
      <c r="F10" s="1" t="s">
        <v>4</v>
      </c>
      <c r="G10" s="5">
        <f>G22</f>
        <v>0</v>
      </c>
      <c r="H10" s="1" t="s">
        <v>4</v>
      </c>
      <c r="I10" s="5">
        <f>I22</f>
        <v>0</v>
      </c>
      <c r="J10" s="1" t="s">
        <v>4</v>
      </c>
      <c r="K10" s="5">
        <f>K22</f>
        <v>0</v>
      </c>
      <c r="L10" s="1" t="s">
        <v>4</v>
      </c>
      <c r="M10" s="5">
        <f>M22</f>
        <v>0</v>
      </c>
      <c r="N10" s="1" t="s">
        <v>4</v>
      </c>
      <c r="O10" s="5">
        <f>O22</f>
        <v>0</v>
      </c>
      <c r="P10" s="6" t="s">
        <v>4</v>
      </c>
      <c r="Q10" s="12">
        <f>C10+E10+G10+I10+K10+M10+O10</f>
        <v>0</v>
      </c>
      <c r="R10" s="13" t="s">
        <v>4</v>
      </c>
    </row>
    <row r="11" spans="1:18" ht="39.75" customHeight="1" thickBot="1">
      <c r="A11" s="26" t="s">
        <v>24</v>
      </c>
      <c r="B11" s="26"/>
      <c r="C11" s="5" t="e">
        <f>ROUND(C10/C9*100,1)</f>
        <v>#DIV/0!</v>
      </c>
      <c r="D11" s="1" t="s">
        <v>5</v>
      </c>
      <c r="E11" s="5" t="e">
        <f>ROUND(E10/E9*100,1)</f>
        <v>#DIV/0!</v>
      </c>
      <c r="F11" s="1" t="s">
        <v>5</v>
      </c>
      <c r="G11" s="5" t="e">
        <f>ROUND(G10/G9*100,1)</f>
        <v>#DIV/0!</v>
      </c>
      <c r="H11" s="1" t="s">
        <v>5</v>
      </c>
      <c r="I11" s="5" t="e">
        <f>ROUND(I10/I9*100,1)</f>
        <v>#DIV/0!</v>
      </c>
      <c r="J11" s="1" t="s">
        <v>5</v>
      </c>
      <c r="K11" s="5" t="e">
        <f>ROUND(K10/K9*100,1)</f>
        <v>#DIV/0!</v>
      </c>
      <c r="L11" s="1" t="s">
        <v>5</v>
      </c>
      <c r="M11" s="5" t="e">
        <f>ROUND(M10/M9*100,1)</f>
        <v>#DIV/0!</v>
      </c>
      <c r="N11" s="1" t="s">
        <v>5</v>
      </c>
      <c r="O11" s="5" t="e">
        <f>ROUND(O10/O9*100,1)</f>
        <v>#DIV/0!</v>
      </c>
      <c r="P11" s="6" t="s">
        <v>5</v>
      </c>
      <c r="Q11" s="10" t="e">
        <f>ROUND(Q10/Q9*100,1)</f>
        <v>#DIV/0!</v>
      </c>
      <c r="R11" s="11" t="s">
        <v>26</v>
      </c>
    </row>
    <row r="12" ht="15" customHeight="1"/>
    <row r="13" ht="19.5" customHeight="1" thickBot="1">
      <c r="A13" s="2" t="s">
        <v>6</v>
      </c>
    </row>
    <row r="14" spans="1:18" ht="30" customHeight="1">
      <c r="A14" s="33" t="s">
        <v>9</v>
      </c>
      <c r="B14" s="34"/>
      <c r="C14" s="15" t="s">
        <v>46</v>
      </c>
      <c r="D14" s="15"/>
      <c r="E14" s="15" t="s">
        <v>49</v>
      </c>
      <c r="F14" s="15"/>
      <c r="G14" s="15" t="s">
        <v>50</v>
      </c>
      <c r="H14" s="15"/>
      <c r="I14" s="15" t="s">
        <v>51</v>
      </c>
      <c r="J14" s="15"/>
      <c r="K14" s="15" t="s">
        <v>52</v>
      </c>
      <c r="L14" s="15"/>
      <c r="M14" s="15" t="s">
        <v>47</v>
      </c>
      <c r="N14" s="15"/>
      <c r="O14" s="15" t="s">
        <v>48</v>
      </c>
      <c r="P14" s="15"/>
      <c r="Q14" s="51" t="s">
        <v>41</v>
      </c>
      <c r="R14" s="52"/>
    </row>
    <row r="15" spans="1:18" ht="30" customHeight="1">
      <c r="A15" s="18" t="s">
        <v>2</v>
      </c>
      <c r="B15" s="18"/>
      <c r="C15" s="5"/>
      <c r="D15" s="1" t="s">
        <v>4</v>
      </c>
      <c r="E15" s="5"/>
      <c r="F15" s="1" t="s">
        <v>4</v>
      </c>
      <c r="G15" s="5"/>
      <c r="H15" s="1" t="s">
        <v>4</v>
      </c>
      <c r="I15" s="5"/>
      <c r="J15" s="1" t="s">
        <v>4</v>
      </c>
      <c r="K15" s="5"/>
      <c r="L15" s="1" t="s">
        <v>4</v>
      </c>
      <c r="M15" s="5"/>
      <c r="N15" s="1" t="s">
        <v>4</v>
      </c>
      <c r="O15" s="5"/>
      <c r="P15" s="6" t="s">
        <v>4</v>
      </c>
      <c r="Q15" s="12">
        <f>C15+E15+G15+I15+K15+M15+O15</f>
        <v>0</v>
      </c>
      <c r="R15" s="13" t="s">
        <v>4</v>
      </c>
    </row>
    <row r="16" spans="1:18" ht="30" customHeight="1">
      <c r="A16" s="19" t="s">
        <v>31</v>
      </c>
      <c r="B16" s="20"/>
      <c r="C16" s="5"/>
      <c r="D16" s="1" t="s">
        <v>4</v>
      </c>
      <c r="E16" s="5"/>
      <c r="F16" s="1" t="s">
        <v>4</v>
      </c>
      <c r="G16" s="5"/>
      <c r="H16" s="1" t="s">
        <v>4</v>
      </c>
      <c r="I16" s="5"/>
      <c r="J16" s="1" t="s">
        <v>4</v>
      </c>
      <c r="K16" s="5"/>
      <c r="L16" s="1" t="s">
        <v>4</v>
      </c>
      <c r="M16" s="5"/>
      <c r="N16" s="1" t="s">
        <v>4</v>
      </c>
      <c r="O16" s="5"/>
      <c r="P16" s="6" t="s">
        <v>4</v>
      </c>
      <c r="Q16" s="12">
        <f aca="true" t="shared" si="0" ref="Q16:Q22">C16+E16+G16+I16+K16+M16+O16</f>
        <v>0</v>
      </c>
      <c r="R16" s="13" t="s">
        <v>4</v>
      </c>
    </row>
    <row r="17" spans="1:18" ht="30" customHeight="1">
      <c r="A17" s="18" t="s">
        <v>32</v>
      </c>
      <c r="B17" s="18"/>
      <c r="C17" s="5"/>
      <c r="D17" s="1" t="s">
        <v>4</v>
      </c>
      <c r="E17" s="5"/>
      <c r="F17" s="1" t="s">
        <v>4</v>
      </c>
      <c r="G17" s="5"/>
      <c r="H17" s="1" t="s">
        <v>4</v>
      </c>
      <c r="I17" s="5"/>
      <c r="J17" s="1" t="s">
        <v>4</v>
      </c>
      <c r="K17" s="5"/>
      <c r="L17" s="1" t="s">
        <v>4</v>
      </c>
      <c r="M17" s="5"/>
      <c r="N17" s="1" t="s">
        <v>4</v>
      </c>
      <c r="O17" s="5"/>
      <c r="P17" s="6" t="s">
        <v>4</v>
      </c>
      <c r="Q17" s="12">
        <f t="shared" si="0"/>
        <v>0</v>
      </c>
      <c r="R17" s="13" t="s">
        <v>4</v>
      </c>
    </row>
    <row r="18" spans="1:18" ht="30" customHeight="1">
      <c r="A18" s="18" t="s">
        <v>33</v>
      </c>
      <c r="B18" s="18"/>
      <c r="C18" s="5"/>
      <c r="D18" s="1" t="s">
        <v>4</v>
      </c>
      <c r="E18" s="5"/>
      <c r="F18" s="1" t="s">
        <v>4</v>
      </c>
      <c r="G18" s="5"/>
      <c r="H18" s="1" t="s">
        <v>4</v>
      </c>
      <c r="I18" s="5"/>
      <c r="J18" s="1" t="s">
        <v>4</v>
      </c>
      <c r="K18" s="5"/>
      <c r="L18" s="1" t="s">
        <v>4</v>
      </c>
      <c r="M18" s="5"/>
      <c r="N18" s="1" t="s">
        <v>4</v>
      </c>
      <c r="O18" s="5"/>
      <c r="P18" s="6" t="s">
        <v>4</v>
      </c>
      <c r="Q18" s="12">
        <f t="shared" si="0"/>
        <v>0</v>
      </c>
      <c r="R18" s="13" t="s">
        <v>4</v>
      </c>
    </row>
    <row r="19" spans="1:18" ht="30" customHeight="1">
      <c r="A19" s="15" t="s">
        <v>3</v>
      </c>
      <c r="B19" s="3" t="s">
        <v>34</v>
      </c>
      <c r="C19" s="5"/>
      <c r="D19" s="1" t="s">
        <v>4</v>
      </c>
      <c r="E19" s="5"/>
      <c r="F19" s="1" t="s">
        <v>4</v>
      </c>
      <c r="G19" s="5"/>
      <c r="H19" s="1" t="s">
        <v>4</v>
      </c>
      <c r="I19" s="5"/>
      <c r="J19" s="1" t="s">
        <v>4</v>
      </c>
      <c r="K19" s="5"/>
      <c r="L19" s="1" t="s">
        <v>4</v>
      </c>
      <c r="M19" s="5"/>
      <c r="N19" s="1" t="s">
        <v>4</v>
      </c>
      <c r="O19" s="5"/>
      <c r="P19" s="6" t="s">
        <v>4</v>
      </c>
      <c r="Q19" s="12">
        <f t="shared" si="0"/>
        <v>0</v>
      </c>
      <c r="R19" s="13" t="s">
        <v>4</v>
      </c>
    </row>
    <row r="20" spans="1:18" ht="30" customHeight="1">
      <c r="A20" s="15"/>
      <c r="B20" s="3" t="s">
        <v>35</v>
      </c>
      <c r="C20" s="5"/>
      <c r="D20" s="1" t="s">
        <v>4</v>
      </c>
      <c r="E20" s="5"/>
      <c r="F20" s="1" t="s">
        <v>4</v>
      </c>
      <c r="G20" s="5"/>
      <c r="H20" s="1" t="s">
        <v>4</v>
      </c>
      <c r="I20" s="5"/>
      <c r="J20" s="1" t="s">
        <v>4</v>
      </c>
      <c r="K20" s="5"/>
      <c r="L20" s="1" t="s">
        <v>4</v>
      </c>
      <c r="M20" s="5"/>
      <c r="N20" s="1" t="s">
        <v>4</v>
      </c>
      <c r="O20" s="5"/>
      <c r="P20" s="6" t="s">
        <v>4</v>
      </c>
      <c r="Q20" s="12">
        <f t="shared" si="0"/>
        <v>0</v>
      </c>
      <c r="R20" s="13" t="s">
        <v>4</v>
      </c>
    </row>
    <row r="21" spans="1:18" ht="30" customHeight="1">
      <c r="A21" s="18" t="s">
        <v>36</v>
      </c>
      <c r="B21" s="18"/>
      <c r="C21" s="5"/>
      <c r="D21" s="1" t="s">
        <v>4</v>
      </c>
      <c r="E21" s="5"/>
      <c r="F21" s="1" t="s">
        <v>4</v>
      </c>
      <c r="G21" s="5"/>
      <c r="H21" s="1" t="s">
        <v>4</v>
      </c>
      <c r="I21" s="5"/>
      <c r="J21" s="1" t="s">
        <v>4</v>
      </c>
      <c r="K21" s="5"/>
      <c r="L21" s="1" t="s">
        <v>4</v>
      </c>
      <c r="M21" s="5"/>
      <c r="N21" s="1" t="s">
        <v>4</v>
      </c>
      <c r="O21" s="5"/>
      <c r="P21" s="6" t="s">
        <v>4</v>
      </c>
      <c r="Q21" s="12">
        <f t="shared" si="0"/>
        <v>0</v>
      </c>
      <c r="R21" s="13" t="s">
        <v>4</v>
      </c>
    </row>
    <row r="22" spans="1:18" ht="30" customHeight="1" thickBot="1">
      <c r="A22" s="31" t="s">
        <v>37</v>
      </c>
      <c r="B22" s="31"/>
      <c r="C22" s="7">
        <f>SUM(C15:C21)</f>
        <v>0</v>
      </c>
      <c r="D22" s="8" t="s">
        <v>4</v>
      </c>
      <c r="E22" s="7">
        <f>SUM(E15:E21)</f>
        <v>0</v>
      </c>
      <c r="F22" s="8" t="s">
        <v>4</v>
      </c>
      <c r="G22" s="7">
        <f>SUM(G15:G21)</f>
        <v>0</v>
      </c>
      <c r="H22" s="8" t="s">
        <v>4</v>
      </c>
      <c r="I22" s="7">
        <f>SUM(I15:I21)</f>
        <v>0</v>
      </c>
      <c r="J22" s="8" t="s">
        <v>4</v>
      </c>
      <c r="K22" s="7">
        <f>SUM(K15:K21)</f>
        <v>0</v>
      </c>
      <c r="L22" s="8" t="s">
        <v>4</v>
      </c>
      <c r="M22" s="7">
        <f>SUM(M15:M21)</f>
        <v>0</v>
      </c>
      <c r="N22" s="8" t="s">
        <v>4</v>
      </c>
      <c r="O22" s="7">
        <f>SUM(O15:O21)</f>
        <v>0</v>
      </c>
      <c r="P22" s="9" t="s">
        <v>4</v>
      </c>
      <c r="Q22" s="10">
        <f t="shared" si="0"/>
        <v>0</v>
      </c>
      <c r="R22" s="11" t="s">
        <v>4</v>
      </c>
    </row>
    <row r="23" ht="19.5" customHeight="1">
      <c r="A23" t="s">
        <v>12</v>
      </c>
    </row>
    <row r="24" ht="9.75" customHeight="1"/>
    <row r="25" ht="15" customHeight="1">
      <c r="A25" t="s">
        <v>28</v>
      </c>
    </row>
    <row r="26" spans="1:18" ht="15" customHeight="1">
      <c r="A26" s="39" t="s">
        <v>10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 ht="1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ht="15" customHeight="1">
      <c r="A28" s="39" t="s">
        <v>11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 ht="1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ht="19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9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ht="19.5" customHeight="1"/>
    <row r="33" spans="3:15" ht="15.75" customHeight="1">
      <c r="C33" s="46" t="s">
        <v>13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3:15" ht="15.75" customHeight="1">
      <c r="C34" s="43" t="s">
        <v>14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5"/>
    </row>
    <row r="35" spans="3:15" ht="15.75" customHeight="1">
      <c r="C35" s="43" t="s">
        <v>15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5"/>
    </row>
    <row r="36" spans="3:15" ht="15.75" customHeight="1">
      <c r="C36" s="43" t="s">
        <v>39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/>
    </row>
    <row r="37" spans="3:15" ht="15.75" customHeight="1">
      <c r="C37" s="43" t="s">
        <v>40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5"/>
    </row>
    <row r="38" spans="3:15" ht="15.75" customHeight="1">
      <c r="C38" s="40" t="s">
        <v>16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2"/>
    </row>
    <row r="39" ht="15.7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mergeCells count="45">
    <mergeCell ref="A28:R29"/>
    <mergeCell ref="A26:R27"/>
    <mergeCell ref="Q14:R14"/>
    <mergeCell ref="G8:H8"/>
    <mergeCell ref="I8:J8"/>
    <mergeCell ref="G14:H14"/>
    <mergeCell ref="I14:J14"/>
    <mergeCell ref="A14:B14"/>
    <mergeCell ref="A19:A20"/>
    <mergeCell ref="O14:P14"/>
    <mergeCell ref="M14:N14"/>
    <mergeCell ref="K14:L14"/>
    <mergeCell ref="E14:F14"/>
    <mergeCell ref="C14:D14"/>
    <mergeCell ref="A17:B17"/>
    <mergeCell ref="A16:B16"/>
    <mergeCell ref="A10:B10"/>
    <mergeCell ref="A11:B11"/>
    <mergeCell ref="A9:B9"/>
    <mergeCell ref="A1:R1"/>
    <mergeCell ref="A2:R2"/>
    <mergeCell ref="A4:C4"/>
    <mergeCell ref="D4:R4"/>
    <mergeCell ref="Q8:R8"/>
    <mergeCell ref="B5:D5"/>
    <mergeCell ref="A22:B22"/>
    <mergeCell ref="A21:B21"/>
    <mergeCell ref="A18:B18"/>
    <mergeCell ref="A15:B15"/>
    <mergeCell ref="A8:B8"/>
    <mergeCell ref="O8:P8"/>
    <mergeCell ref="M8:N8"/>
    <mergeCell ref="K8:L8"/>
    <mergeCell ref="E8:F8"/>
    <mergeCell ref="C8:D8"/>
    <mergeCell ref="C38:O38"/>
    <mergeCell ref="C37:O37"/>
    <mergeCell ref="C36:O36"/>
    <mergeCell ref="C35:O35"/>
    <mergeCell ref="E5:F5"/>
    <mergeCell ref="G5:L5"/>
    <mergeCell ref="M5:N5"/>
    <mergeCell ref="O5:R5"/>
    <mergeCell ref="C34:O34"/>
    <mergeCell ref="C33:O33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長岡市</dc:creator>
  <cp:keywords/>
  <dc:description/>
  <cp:lastModifiedBy>長岡市役所</cp:lastModifiedBy>
  <cp:lastPrinted>2018-06-29T06:04:45Z</cp:lastPrinted>
  <dcterms:created xsi:type="dcterms:W3CDTF">2010-06-14T04:38:38Z</dcterms:created>
  <dcterms:modified xsi:type="dcterms:W3CDTF">2018-07-30T02:52:56Z</dcterms:modified>
  <cp:category/>
  <cp:version/>
  <cp:contentType/>
  <cp:contentStatus/>
</cp:coreProperties>
</file>